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7.xml" ContentType="application/vnd.ms-excel.controlproperties+xml"/>
  <Override PartName="/xl/drawings/drawing11.xml" ContentType="application/vnd.openxmlformats-officedocument.drawing+xml"/>
  <Override PartName="/xl/ctrlProps/ctrlProp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24226"/>
  <mc:AlternateContent xmlns:mc="http://schemas.openxmlformats.org/markup-compatibility/2006">
    <mc:Choice Requires="x15">
      <x15ac:absPath xmlns:x15ac="http://schemas.microsoft.com/office/spreadsheetml/2010/11/ac" url="/Users/matthewmortillaro/Documents/Cornerstone /Forms/Action Plans/"/>
    </mc:Choice>
  </mc:AlternateContent>
  <xr:revisionPtr revIDLastSave="0" documentId="13_ncr:1_{708CFDE8-0155-7244-9E4A-95A8BC0345EC}" xr6:coauthVersionLast="47" xr6:coauthVersionMax="47" xr10:uidLastSave="{00000000-0000-0000-0000-000000000000}"/>
  <bookViews>
    <workbookView xWindow="0" yWindow="0" windowWidth="28800" windowHeight="18000" tabRatio="879" firstSheet="1" activeTab="5" xr2:uid="{00000000-000D-0000-FFFF-FFFF00000000}"/>
  </bookViews>
  <sheets>
    <sheet name="Cornerstone Action Plan" sheetId="1" r:id="rId1"/>
    <sheet name="Client Contact Information" sheetId="2" r:id="rId2"/>
    <sheet name="Social Security Maximization" sheetId="3" r:id="rId3"/>
    <sheet name="Client Data" sheetId="4" r:id="rId4"/>
    <sheet name="Client Data (2)" sheetId="5" r:id="rId5"/>
    <sheet name="The Five Risks in Retiremen " sheetId="13" r:id="rId6"/>
    <sheet name="IFW Current" sheetId="12" state="hidden" r:id="rId7"/>
    <sheet name="Recommendations" sheetId="11" r:id="rId8"/>
    <sheet name="IFW Future" sheetId="6" state="hidden" r:id="rId9"/>
    <sheet name="Cornerstone Retirement Pillars" sheetId="7" state="hidden" r:id="rId10"/>
    <sheet name="Monthly Breakdown" sheetId="10" r:id="rId11"/>
    <sheet name="Risk Analysis (1)" sheetId="8" r:id="rId12"/>
    <sheet name="Risk Analysis (2)" sheetId="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0" l="1"/>
  <c r="I45" i="10" s="1"/>
  <c r="J39" i="10"/>
  <c r="J45" i="10"/>
  <c r="F39" i="10"/>
  <c r="F45" i="10" s="1"/>
  <c r="G39" i="10"/>
  <c r="G45" i="10" s="1"/>
  <c r="H39" i="10"/>
  <c r="H45" i="10" s="1"/>
  <c r="K39" i="10"/>
  <c r="K45" i="10" s="1"/>
  <c r="E39" i="10"/>
  <c r="E45" i="10" s="1"/>
  <c r="E23" i="8" l="1"/>
  <c r="F23" i="8" s="1"/>
  <c r="E24" i="8"/>
  <c r="E17" i="9" s="1"/>
  <c r="E25" i="8"/>
  <c r="F25" i="8" s="1"/>
  <c r="G25" i="8" s="1"/>
  <c r="E26" i="8"/>
  <c r="E19" i="9" s="1"/>
  <c r="A23" i="8"/>
  <c r="A16" i="9" s="1"/>
  <c r="A24" i="8"/>
  <c r="A17" i="9" s="1"/>
  <c r="A25" i="8"/>
  <c r="A18" i="9" s="1"/>
  <c r="A26" i="8"/>
  <c r="A19" i="9" s="1"/>
  <c r="A22" i="8"/>
  <c r="A15" i="9" s="1"/>
  <c r="A21" i="8"/>
  <c r="A14" i="9" s="1"/>
  <c r="E22" i="8"/>
  <c r="E15" i="9" s="1"/>
  <c r="E21" i="8"/>
  <c r="E14" i="9" s="1"/>
  <c r="E30" i="8" l="1"/>
  <c r="E33" i="8" s="1"/>
  <c r="G24" i="8"/>
  <c r="E16" i="9"/>
  <c r="F26" i="8"/>
  <c r="G26" i="8" s="1"/>
  <c r="C9" i="10"/>
  <c r="B11" i="10"/>
  <c r="C11" i="10"/>
  <c r="C10" i="10"/>
  <c r="B10" i="10"/>
  <c r="B9" i="10"/>
  <c r="F30" i="8" l="1"/>
  <c r="F33" i="8" s="1"/>
  <c r="B9" i="8"/>
  <c r="C20" i="10" l="1"/>
  <c r="C19" i="10"/>
  <c r="D20" i="10"/>
  <c r="E20" i="10" s="1"/>
  <c r="F20" i="10" s="1"/>
  <c r="G20" i="10" s="1"/>
  <c r="H20" i="10" s="1"/>
  <c r="D19" i="10"/>
  <c r="E19" i="10" s="1"/>
  <c r="K20" i="10" l="1"/>
  <c r="I20" i="10"/>
  <c r="J20" i="10" s="1"/>
  <c r="B13" i="10"/>
  <c r="E25" i="9" l="1"/>
  <c r="F25" i="9"/>
  <c r="G25" i="9"/>
  <c r="L37" i="5" l="1"/>
  <c r="F19" i="10"/>
  <c r="G19" i="10" s="1"/>
  <c r="H19" i="10" s="1"/>
  <c r="E22" i="7"/>
  <c r="E21" i="7"/>
  <c r="F16" i="9"/>
  <c r="G16" i="9"/>
  <c r="F17" i="9"/>
  <c r="G17" i="9"/>
  <c r="F18" i="9"/>
  <c r="G18" i="9"/>
  <c r="F19" i="9"/>
  <c r="G19" i="9"/>
  <c r="F19" i="7"/>
  <c r="G19" i="7" s="1"/>
  <c r="H19" i="7" s="1"/>
  <c r="I19" i="7" s="1"/>
  <c r="F18" i="7"/>
  <c r="G18" i="7" s="1"/>
  <c r="H18" i="7" s="1"/>
  <c r="I18" i="7" s="1"/>
  <c r="G20" i="3"/>
  <c r="G19" i="3"/>
  <c r="G16" i="3"/>
  <c r="G15" i="3"/>
  <c r="B11" i="7"/>
  <c r="B10" i="7"/>
  <c r="B9" i="7"/>
  <c r="C19" i="5"/>
  <c r="C41" i="4"/>
  <c r="C11" i="5" s="1"/>
  <c r="C33" i="4"/>
  <c r="C25" i="4"/>
  <c r="C9" i="5" s="1"/>
  <c r="A5" i="3"/>
  <c r="A8" i="2"/>
  <c r="K19" i="10" l="1"/>
  <c r="I19" i="10"/>
  <c r="J19" i="10" s="1"/>
  <c r="C10" i="5"/>
  <c r="C12" i="5" s="1"/>
  <c r="I31" i="7"/>
  <c r="F31" i="7"/>
  <c r="G31" i="7"/>
  <c r="H31" i="7"/>
  <c r="E31" i="7"/>
  <c r="F15" i="9"/>
  <c r="F22" i="9" s="1"/>
  <c r="E29" i="7"/>
  <c r="F22" i="7"/>
  <c r="F21" i="7"/>
  <c r="B12" i="7"/>
  <c r="E33" i="7" l="1"/>
  <c r="E24" i="9"/>
  <c r="G24" i="9"/>
  <c r="F24" i="9"/>
  <c r="F27" i="9" s="1"/>
  <c r="G22" i="7"/>
  <c r="G21" i="7"/>
  <c r="F29" i="7"/>
  <c r="H22" i="7" l="1"/>
  <c r="H21" i="7"/>
  <c r="F33" i="7"/>
  <c r="G29" i="7"/>
  <c r="I22" i="7" l="1"/>
  <c r="H29" i="7"/>
  <c r="I21" i="7"/>
  <c r="G33" i="7"/>
  <c r="H33" i="7" l="1"/>
  <c r="I29" i="7"/>
  <c r="E18" i="9" l="1"/>
  <c r="E22" i="9" s="1"/>
  <c r="E27" i="9" s="1"/>
  <c r="G14" i="9"/>
  <c r="G22" i="9" s="1"/>
  <c r="G27" i="9" s="1"/>
  <c r="I33" i="7"/>
  <c r="G22" i="8" l="1"/>
  <c r="G30" i="8" s="1"/>
  <c r="G33" i="8" s="1"/>
</calcChain>
</file>

<file path=xl/sharedStrings.xml><?xml version="1.0" encoding="utf-8"?>
<sst xmlns="http://schemas.openxmlformats.org/spreadsheetml/2006/main" count="220" uniqueCount="156">
  <si>
    <t>161 Madison Avenue</t>
  </si>
  <si>
    <t>Suite 230</t>
  </si>
  <si>
    <t>Morristown, NJ 07960</t>
  </si>
  <si>
    <t>CLIENT CONTACT INFORMATION</t>
  </si>
  <si>
    <t>Name</t>
  </si>
  <si>
    <t>Telephone</t>
  </si>
  <si>
    <t>Email</t>
  </si>
  <si>
    <t>Address</t>
  </si>
  <si>
    <t>SOCIAL SECURITY MAXIMIZATION</t>
  </si>
  <si>
    <t>STRATEGY</t>
  </si>
  <si>
    <t>DESCRIPTION</t>
  </si>
  <si>
    <t>COMBINED MONTHLY</t>
  </si>
  <si>
    <t>BENEFIT INCOME</t>
  </si>
  <si>
    <t>Maximization</t>
  </si>
  <si>
    <t>Strategy</t>
  </si>
  <si>
    <t>Full</t>
  </si>
  <si>
    <t>Retirement Age</t>
  </si>
  <si>
    <t>CLIENT DATA</t>
  </si>
  <si>
    <t>CLIENT DEMOGRAPHICS</t>
  </si>
  <si>
    <t>Age</t>
  </si>
  <si>
    <t>DOB</t>
  </si>
  <si>
    <t>Smoker?</t>
  </si>
  <si>
    <t>I. Assets</t>
  </si>
  <si>
    <t>II. Liquid Assets</t>
  </si>
  <si>
    <t>III. Liabilities/Debt</t>
  </si>
  <si>
    <t>Total Assets</t>
  </si>
  <si>
    <t>Total Liquid Assets</t>
  </si>
  <si>
    <t>Total Liabilities/Debt</t>
  </si>
  <si>
    <t>IV. Net Worth</t>
  </si>
  <si>
    <t>Net Worth</t>
  </si>
  <si>
    <t>Assets</t>
  </si>
  <si>
    <t>Liquid Assets</t>
  </si>
  <si>
    <t>Liabilities/Debt</t>
  </si>
  <si>
    <t>V. Insurance</t>
  </si>
  <si>
    <t>Total Insurance</t>
  </si>
  <si>
    <t>VI. Current Monthly Income</t>
  </si>
  <si>
    <t>Current Monthly Income</t>
  </si>
  <si>
    <t>Total Current Monthly Income</t>
  </si>
  <si>
    <t>Monthly Household Expenses</t>
  </si>
  <si>
    <t>Risk</t>
  </si>
  <si>
    <t>Longevity Risk</t>
  </si>
  <si>
    <t>Health Risk</t>
  </si>
  <si>
    <t>Mortality Risk</t>
  </si>
  <si>
    <t>Inflation Risk</t>
  </si>
  <si>
    <t>Market Risk</t>
  </si>
  <si>
    <t>Current Status (high, medium, low)</t>
  </si>
  <si>
    <t>High</t>
  </si>
  <si>
    <t>Medium</t>
  </si>
  <si>
    <t>Low</t>
  </si>
  <si>
    <t>161 Madison Avenue, Suite 230, Morristown, NJ  07960</t>
  </si>
  <si>
    <t>CORNERSTONE RETIREMENT PLANS</t>
  </si>
  <si>
    <t>I. Liquidity</t>
  </si>
  <si>
    <t>II. Fixed Income</t>
  </si>
  <si>
    <t>Husband age</t>
  </si>
  <si>
    <t>Wife age</t>
  </si>
  <si>
    <t>Year</t>
  </si>
  <si>
    <t>Salary - Husband</t>
  </si>
  <si>
    <t>Salary - Wife</t>
  </si>
  <si>
    <t>Social Security - Husband</t>
  </si>
  <si>
    <t>Social Security - Wife</t>
  </si>
  <si>
    <t>Annuity #1 - Husband</t>
  </si>
  <si>
    <t>Annuity #2 - Wife</t>
  </si>
  <si>
    <t>Pension - Husband</t>
  </si>
  <si>
    <t>Pension - Wife</t>
  </si>
  <si>
    <t>less: monthly household expenses</t>
  </si>
  <si>
    <t>less: taxes (Federal, NJ)</t>
  </si>
  <si>
    <t xml:space="preserve">   Total Net Fixed Income (projected)</t>
  </si>
  <si>
    <t>Monthly Income</t>
  </si>
  <si>
    <t xml:space="preserve">   Total Income</t>
  </si>
  <si>
    <t>Husband &amp;</t>
  </si>
  <si>
    <t>Wife</t>
  </si>
  <si>
    <t>Husband</t>
  </si>
  <si>
    <t>RISK ANALYSIS 2</t>
  </si>
  <si>
    <t>Sick Spouse Scenario: "Long Term Care"</t>
  </si>
  <si>
    <t>Projected Financial Impact on Household Income</t>
  </si>
  <si>
    <t>in LTC</t>
  </si>
  <si>
    <t>Long Term Care Benefit Income - Husband</t>
  </si>
  <si>
    <t>Long Term Care Benefit Income - Wife</t>
  </si>
  <si>
    <t>Nursing Home - Semi-Private Room in NJ</t>
  </si>
  <si>
    <t>Page | 2</t>
  </si>
  <si>
    <t>Page | 3</t>
  </si>
  <si>
    <t>Page | 4</t>
  </si>
  <si>
    <t>Page | 5</t>
  </si>
  <si>
    <t>Page | 6</t>
  </si>
  <si>
    <t>Page | 7</t>
  </si>
  <si>
    <t>Page | 9</t>
  </si>
  <si>
    <t>%</t>
  </si>
  <si>
    <t>Growth</t>
  </si>
  <si>
    <t>Notes:</t>
  </si>
  <si>
    <t>List of expenses</t>
  </si>
  <si>
    <t>Total</t>
  </si>
  <si>
    <t>Rent</t>
  </si>
  <si>
    <t>Bills</t>
  </si>
  <si>
    <t>Groceries</t>
  </si>
  <si>
    <t>Entertainment</t>
  </si>
  <si>
    <t>etc.</t>
  </si>
  <si>
    <t>INPUT HERE TO POPULATE TABLE</t>
  </si>
  <si>
    <t xml:space="preserve">input salary in L23 and click through scroll bar </t>
  </si>
  <si>
    <t>for salary w/ growth assumption</t>
  </si>
  <si>
    <t>if you want to list out expenses</t>
  </si>
  <si>
    <t>calculates sum and returns in C29</t>
  </si>
  <si>
    <t>same thing as in Client Data (2) but w/ compounded growth</t>
  </si>
  <si>
    <t xml:space="preserve">   Total Fixed Income (projected)</t>
  </si>
  <si>
    <t>Annual Salary (husband)</t>
  </si>
  <si>
    <t>Annual Salary (wife)</t>
  </si>
  <si>
    <t>Assumes both salaries grow at the same rate</t>
  </si>
  <si>
    <t>less: household expenses</t>
  </si>
  <si>
    <t>less: monthly taxes (Federal, NJ)</t>
  </si>
  <si>
    <t>Social Security Strategy (annual)</t>
  </si>
  <si>
    <t>Inflation rate</t>
  </si>
  <si>
    <t xml:space="preserve">Total Liquidity </t>
  </si>
  <si>
    <t>Timing is the key to maximizing your social security benefit. The later you begin receiving your benefit, the better. The table below lists the necessary steps for maximizing your social security benefit. Your maximization strategy is compared to your full retirement age strategy to help you understand the benefit of a delay. Your work with our professional team will assist you in determining whether your maximization strategy is optimal for you.</t>
  </si>
  <si>
    <t>RISK ANALYSIS 1</t>
  </si>
  <si>
    <t>Deceased Spouse Scenario: "Loss of a Loved One"</t>
  </si>
  <si>
    <t>Project Financial Impact on Surviving Spouse</t>
  </si>
  <si>
    <t>(survives)</t>
  </si>
  <si>
    <t xml:space="preserve">When one spouse dies, the surviving spouse will receive the higher of the two social security benefits – the lower benefit is no longer paid by the social security administration.   Consider the financial impact to the surviving spouse of a sudden loss during retirement – when, despite the loss of one social security benefit income, living expenses remain the same. </t>
  </si>
  <si>
    <t>*Assumptions are based off of a 6% distribution from the life insurance proceeds*</t>
  </si>
  <si>
    <t>LTC - Average Monthly Cost (2020)</t>
  </si>
  <si>
    <t>Monthly Contributions</t>
  </si>
  <si>
    <t>Net Monthly Income</t>
  </si>
  <si>
    <t>III. Protection</t>
  </si>
  <si>
    <t>Retirement Income Strategy (monthly)</t>
  </si>
  <si>
    <t>II. Income Streams</t>
  </si>
  <si>
    <t>Retirement Action Plan</t>
  </si>
  <si>
    <t>Monthly Taxes (23.28%)</t>
  </si>
  <si>
    <t>less: effective tax rate (23.28%)</t>
  </si>
  <si>
    <t>Death Benefit Proceeds - Joe (Tax Free)</t>
  </si>
  <si>
    <t>Although HUSBAND and WIFE can begin receiving social security benefit income earlier under the FULL RETIREMENT AGE strategy, the MAXIMIZATION strategy provides a higher combined monthly social security income.</t>
  </si>
  <si>
    <t>(Husband XX, Wife XX)</t>
  </si>
  <si>
    <t>$/month</t>
  </si>
  <si>
    <t xml:space="preserve">Primary Residence </t>
  </si>
  <si>
    <t xml:space="preserve">Mortgage, Primary Residence </t>
  </si>
  <si>
    <t>Salary (Husband)</t>
  </si>
  <si>
    <t>Salary (Wife)</t>
  </si>
  <si>
    <t>RECOMMENDATIONS</t>
  </si>
  <si>
    <t>FUTURE ROADMAP</t>
  </si>
  <si>
    <t>CURRENT SNAPSHOT</t>
  </si>
  <si>
    <t>(973) 343-5045</t>
  </si>
  <si>
    <t>Matthew Mortillaro (973)271-0335</t>
  </si>
  <si>
    <t>less: medicare</t>
  </si>
  <si>
    <t>less: effective tax rate in retirement (% State % Fed)</t>
  </si>
  <si>
    <t>Cornerstone Wealth Associates</t>
  </si>
  <si>
    <t>cornerstone-wealthassociates.com</t>
  </si>
  <si>
    <t>Normal Life Expectancy $</t>
  </si>
  <si>
    <t>INFLATIONARY ACCOUNTS</t>
  </si>
  <si>
    <t>GUARANTEED INCOME STREAMS</t>
  </si>
  <si>
    <t>CURRENT INCOME STREAMS</t>
  </si>
  <si>
    <t>less: monthly contributions</t>
  </si>
  <si>
    <t>Robert Belcuore (973) 418-4841</t>
  </si>
  <si>
    <t>Child</t>
  </si>
  <si>
    <t>Tax Risk</t>
  </si>
  <si>
    <t>Sequence Risk</t>
  </si>
  <si>
    <t>THE SEVEN RISKS IN RETIREMENT</t>
  </si>
  <si>
    <t>(See Wealthbox, under projects -  tools, for recommendation templates)</t>
  </si>
  <si>
    <t>RMDs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</si>
</sst>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2"/>
      <color theme="1"/>
      <name val="Calibri"/>
      <family val="2"/>
      <scheme val="minor"/>
    </font>
    <font>
      <sz val="26"/>
      <color theme="1"/>
      <name val="Calibri"/>
      <family val="2"/>
      <scheme val="minor"/>
    </font>
    <font>
      <sz val="10"/>
      <color rgb="FFFF0000"/>
      <name val="Calibri"/>
      <family val="2"/>
      <scheme val="minor"/>
    </font>
    <font>
      <b/>
      <sz val="12"/>
      <color theme="1"/>
      <name val="Calibri"/>
      <family val="2"/>
      <scheme val="minor"/>
    </font>
    <font>
      <i/>
      <sz val="11"/>
      <color theme="1"/>
      <name val="Calibri"/>
      <family val="2"/>
      <scheme val="minor"/>
    </font>
    <font>
      <i/>
      <sz val="10"/>
      <color theme="1"/>
      <name val="Calibri"/>
      <family val="2"/>
      <scheme val="minor"/>
    </font>
    <font>
      <b/>
      <sz val="14"/>
      <color theme="1"/>
      <name val="Calibri"/>
      <family val="2"/>
      <scheme val="minor"/>
    </font>
    <font>
      <b/>
      <sz val="16"/>
      <color theme="1"/>
      <name val="Calibri"/>
      <family val="2"/>
      <scheme val="minor"/>
    </font>
    <font>
      <sz val="9"/>
      <color rgb="FF948A54"/>
      <name val="Calibri"/>
      <family val="2"/>
      <scheme val="minor"/>
    </font>
    <font>
      <b/>
      <u/>
      <sz val="12"/>
      <color theme="1"/>
      <name val="Calibri"/>
      <family val="2"/>
      <scheme val="minor"/>
    </font>
    <font>
      <i/>
      <sz val="11"/>
      <color rgb="FFFF0000"/>
      <name val="Calibri"/>
      <family val="2"/>
      <scheme val="minor"/>
    </font>
    <font>
      <u/>
      <sz val="11"/>
      <color theme="10"/>
      <name val="Calibri"/>
      <family val="2"/>
      <scheme val="minor"/>
    </font>
    <font>
      <b/>
      <sz val="13"/>
      <color theme="1"/>
      <name val="Calibri"/>
      <family val="2"/>
      <scheme val="minor"/>
    </font>
    <font>
      <sz val="8"/>
      <name val="Calibri"/>
      <family val="2"/>
      <scheme val="minor"/>
    </font>
    <font>
      <b/>
      <sz val="12"/>
      <color rgb="FFFF0000"/>
      <name val="Calibri"/>
      <family val="2"/>
      <scheme val="minor"/>
    </font>
    <font>
      <b/>
      <sz val="10"/>
      <color theme="1"/>
      <name val="Calibri"/>
      <family val="2"/>
      <scheme val="minor"/>
    </font>
    <font>
      <i/>
      <sz val="7"/>
      <color theme="1"/>
      <name val="Calibri"/>
      <family val="2"/>
      <scheme val="minor"/>
    </font>
    <font>
      <sz val="6"/>
      <color theme="1"/>
      <name val="Calibri"/>
      <family val="2"/>
      <scheme val="minor"/>
    </font>
    <font>
      <i/>
      <sz val="6"/>
      <color theme="1"/>
      <name val="Calibri"/>
      <family val="2"/>
      <scheme val="minor"/>
    </font>
    <font>
      <b/>
      <i/>
      <sz val="10"/>
      <color theme="1"/>
      <name val="Calibri"/>
      <family val="2"/>
      <scheme val="minor"/>
    </font>
    <font>
      <b/>
      <sz val="9"/>
      <color rgb="FFF79646"/>
      <name val="Calibri"/>
      <family val="2"/>
      <scheme val="minor"/>
    </font>
    <font>
      <b/>
      <i/>
      <sz val="9"/>
      <color rgb="FFF79646"/>
      <name val="Calibri"/>
      <family val="2"/>
      <scheme val="minor"/>
    </font>
    <font>
      <sz val="11"/>
      <color rgb="FF00B050"/>
      <name val="Calibri"/>
      <family val="2"/>
      <scheme val="minor"/>
    </font>
    <font>
      <i/>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
      <patternFill patternType="solid">
        <fgColor theme="1"/>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B050"/>
        <bgColor indexed="64"/>
      </patternFill>
    </fill>
    <fill>
      <patternFill patternType="solid">
        <fgColor theme="7"/>
        <bgColor indexed="64"/>
      </patternFill>
    </fill>
  </fills>
  <borders count="57">
    <border>
      <left/>
      <right/>
      <top/>
      <bottom/>
      <diagonal/>
    </border>
    <border>
      <left/>
      <right/>
      <top style="thin">
        <color indexed="64"/>
      </top>
      <bottom/>
      <diagonal/>
    </border>
    <border>
      <left/>
      <right/>
      <top/>
      <bottom style="thin">
        <color indexed="6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9"/>
      </right>
      <top/>
      <bottom style="thin">
        <color theme="0" tint="-0.14996795556505021"/>
      </bottom>
      <diagonal/>
    </border>
    <border>
      <left style="thin">
        <color theme="9"/>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9"/>
      </right>
      <top style="thin">
        <color theme="0" tint="-0.14996795556505021"/>
      </top>
      <bottom style="thin">
        <color theme="0" tint="-0.14996795556505021"/>
      </bottom>
      <diagonal/>
    </border>
    <border>
      <left style="thin">
        <color theme="9"/>
      </left>
      <right style="thin">
        <color theme="0" tint="-0.14996795556505021"/>
      </right>
      <top style="thin">
        <color theme="0" tint="-0.14996795556505021"/>
      </top>
      <bottom style="thin">
        <color theme="9"/>
      </bottom>
      <diagonal/>
    </border>
    <border>
      <left style="thin">
        <color theme="0" tint="-0.14996795556505021"/>
      </left>
      <right style="thin">
        <color theme="0" tint="-0.14996795556505021"/>
      </right>
      <top style="thin">
        <color theme="0" tint="-0.14996795556505021"/>
      </top>
      <bottom style="thin">
        <color theme="9"/>
      </bottom>
      <diagonal/>
    </border>
    <border>
      <left style="thin">
        <color theme="0" tint="-0.14996795556505021"/>
      </left>
      <right style="thin">
        <color theme="9"/>
      </right>
      <top style="thin">
        <color theme="0" tint="-0.14996795556505021"/>
      </top>
      <bottom style="thin">
        <color theme="9"/>
      </bottom>
      <diagonal/>
    </border>
    <border>
      <left/>
      <right/>
      <top/>
      <bottom style="thin">
        <color theme="0" tint="-0.14996795556505021"/>
      </bottom>
      <diagonal/>
    </border>
    <border>
      <left style="thin">
        <color theme="0" tint="-0.14996795556505021"/>
      </left>
      <right style="thin">
        <color theme="0" tint="-0.14999847407452621"/>
      </right>
      <top/>
      <bottom style="thin">
        <color indexed="64"/>
      </bottom>
      <diagonal/>
    </border>
    <border>
      <left style="thin">
        <color theme="0" tint="-0.14996795556505021"/>
      </left>
      <right style="thin">
        <color theme="0" tint="-0.14999847407452621"/>
      </right>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9847407452621"/>
      </bottom>
      <diagonal/>
    </border>
    <border>
      <left/>
      <right/>
      <top style="thin">
        <color theme="0" tint="-0.14996795556505021"/>
      </top>
      <bottom style="thin">
        <color theme="0" tint="-0.14999847407452621"/>
      </bottom>
      <diagonal/>
    </border>
    <border>
      <left/>
      <right style="thin">
        <color theme="0" tint="-0.14996795556505021"/>
      </right>
      <top style="thin">
        <color theme="0" tint="-0.149967955565050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right style="thin">
        <color theme="0" tint="-0.149967955565050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1"/>
      </left>
      <right style="thin">
        <color theme="1"/>
      </right>
      <top style="thin">
        <color theme="1"/>
      </top>
      <bottom style="thin">
        <color theme="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6795556505021"/>
      </left>
      <right style="thin">
        <color theme="0" tint="-0.14999847407452621"/>
      </right>
      <top/>
      <bottom style="thin">
        <color theme="0" tint="-0.14999847407452621"/>
      </bottom>
      <diagonal/>
    </border>
    <border>
      <left/>
      <right style="thin">
        <color theme="0" tint="-0.14996795556505021"/>
      </right>
      <top/>
      <bottom style="thin">
        <color theme="0" tint="-0.14999847407452621"/>
      </bottom>
      <diagonal/>
    </border>
    <border>
      <left style="thin">
        <color theme="0" tint="-0.14996795556505021"/>
      </left>
      <right style="thin">
        <color theme="0" tint="-0.14999847407452621"/>
      </right>
      <top/>
      <bottom/>
      <diagonal/>
    </border>
    <border>
      <left style="thin">
        <color theme="0" tint="-0.14999847407452621"/>
      </left>
      <right/>
      <top style="thin">
        <color theme="0" tint="-0.14999847407452621"/>
      </top>
      <bottom style="thin">
        <color indexed="64"/>
      </bottom>
      <diagonal/>
    </border>
    <border>
      <left style="thin">
        <color theme="0" tint="-0.14996795556505021"/>
      </left>
      <right style="thin">
        <color theme="0" tint="-0.14999847407452621"/>
      </right>
      <top style="thin">
        <color indexed="64"/>
      </top>
      <bottom style="thin">
        <color theme="0" tint="-0.14999847407452621"/>
      </bottom>
      <diagonal/>
    </border>
    <border>
      <left style="thin">
        <color theme="0" tint="-0.14996795556505021"/>
      </left>
      <right style="thin">
        <color theme="0" tint="-0.14999847407452621"/>
      </right>
      <top style="thin">
        <color theme="0" tint="-0.14999847407452621"/>
      </top>
      <bottom/>
      <diagonal/>
    </border>
    <border>
      <left/>
      <right style="thin">
        <color theme="0" tint="-0.14996795556505021"/>
      </right>
      <top/>
      <bottom/>
      <diagonal/>
    </border>
    <border>
      <left style="thin">
        <color theme="0" tint="-0.14999847407452621"/>
      </left>
      <right/>
      <top/>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236">
    <xf numFmtId="0" fontId="0" fillId="0" borderId="0" xfId="0"/>
    <xf numFmtId="0" fontId="0" fillId="2" borderId="0" xfId="0" applyFill="1"/>
    <xf numFmtId="0" fontId="0" fillId="2" borderId="0" xfId="0" applyFill="1" applyAlignment="1">
      <alignment horizontal="center"/>
    </xf>
    <xf numFmtId="0" fontId="6" fillId="2" borderId="0" xfId="0" applyFont="1" applyFill="1"/>
    <xf numFmtId="0" fontId="6" fillId="2" borderId="0" xfId="0" applyFont="1" applyFill="1" applyAlignment="1">
      <alignment horizontal="right" vertical="center"/>
    </xf>
    <xf numFmtId="0" fontId="9" fillId="2" borderId="0" xfId="0" applyFont="1" applyFill="1"/>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left" vertical="center"/>
    </xf>
    <xf numFmtId="0" fontId="0" fillId="0" borderId="0" xfId="0" applyAlignment="1">
      <alignment horizontal="center"/>
    </xf>
    <xf numFmtId="0" fontId="4" fillId="0" borderId="0" xfId="0" applyFont="1" applyAlignment="1">
      <alignment horizontal="center"/>
    </xf>
    <xf numFmtId="0" fontId="0" fillId="3" borderId="0" xfId="0" applyFill="1"/>
    <xf numFmtId="0" fontId="0" fillId="4" borderId="0" xfId="0" applyFill="1"/>
    <xf numFmtId="0" fontId="0" fillId="5" borderId="0" xfId="0" applyFill="1" applyAlignment="1">
      <alignment horizontal="center"/>
    </xf>
    <xf numFmtId="0" fontId="0" fillId="5" borderId="0" xfId="0" applyFill="1"/>
    <xf numFmtId="0" fontId="4" fillId="5" borderId="0" xfId="0" applyFont="1" applyFill="1" applyAlignment="1">
      <alignment horizontal="center"/>
    </xf>
    <xf numFmtId="0" fontId="4" fillId="2" borderId="0" xfId="0" applyFont="1" applyFill="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5" borderId="7" xfId="0" applyFill="1" applyBorder="1" applyAlignment="1">
      <alignment horizontal="center"/>
    </xf>
    <xf numFmtId="0" fontId="0" fillId="5" borderId="8" xfId="0" applyFill="1" applyBorder="1"/>
    <xf numFmtId="0" fontId="4" fillId="5" borderId="7" xfId="0" applyFont="1" applyFill="1" applyBorder="1" applyAlignment="1">
      <alignment horizontal="center"/>
    </xf>
    <xf numFmtId="0" fontId="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12" fillId="2" borderId="0" xfId="0" applyFont="1" applyFill="1"/>
    <xf numFmtId="0" fontId="12" fillId="5" borderId="0" xfId="0" applyFont="1" applyFill="1"/>
    <xf numFmtId="164" fontId="0" fillId="0" borderId="0" xfId="0" applyNumberFormat="1"/>
    <xf numFmtId="0" fontId="5" fillId="4" borderId="5" xfId="0" applyFont="1" applyFill="1" applyBorder="1" applyAlignment="1">
      <alignment horizontal="center"/>
    </xf>
    <xf numFmtId="0" fontId="5" fillId="4" borderId="6" xfId="0" applyFont="1" applyFill="1" applyBorder="1" applyAlignment="1">
      <alignment horizontal="center"/>
    </xf>
    <xf numFmtId="0" fontId="0" fillId="0" borderId="15" xfId="0" applyBorder="1"/>
    <xf numFmtId="0" fontId="0" fillId="0" borderId="17" xfId="0" applyBorder="1"/>
    <xf numFmtId="0" fontId="0" fillId="0" borderId="19" xfId="0" applyBorder="1"/>
    <xf numFmtId="0" fontId="0" fillId="0" borderId="20" xfId="0" applyBorder="1"/>
    <xf numFmtId="0" fontId="4" fillId="2" borderId="21" xfId="0" applyFont="1" applyFill="1" applyBorder="1"/>
    <xf numFmtId="0" fontId="0" fillId="2" borderId="21" xfId="0" applyFill="1" applyBorder="1"/>
    <xf numFmtId="0" fontId="0" fillId="2" borderId="12" xfId="0" applyFill="1" applyBorder="1"/>
    <xf numFmtId="164" fontId="0" fillId="2" borderId="22" xfId="0" applyNumberFormat="1" applyFill="1" applyBorder="1"/>
    <xf numFmtId="164" fontId="0" fillId="2" borderId="23" xfId="0" applyNumberFormat="1" applyFill="1" applyBorder="1"/>
    <xf numFmtId="164" fontId="0" fillId="2" borderId="24" xfId="0" applyNumberFormat="1" applyFill="1" applyBorder="1"/>
    <xf numFmtId="0" fontId="0" fillId="2" borderId="25" xfId="0" applyFill="1" applyBorder="1"/>
    <xf numFmtId="0" fontId="0" fillId="2" borderId="26" xfId="0" applyFill="1" applyBorder="1"/>
    <xf numFmtId="164" fontId="0" fillId="2" borderId="27" xfId="0" applyNumberFormat="1" applyFill="1" applyBorder="1"/>
    <xf numFmtId="0" fontId="0" fillId="2" borderId="28" xfId="0" applyFill="1" applyBorder="1"/>
    <xf numFmtId="0" fontId="0" fillId="2" borderId="29" xfId="0" applyFill="1" applyBorder="1"/>
    <xf numFmtId="164" fontId="0" fillId="2" borderId="30" xfId="0" applyNumberFormat="1" applyFill="1" applyBorder="1"/>
    <xf numFmtId="0" fontId="0" fillId="2" borderId="31" xfId="0" applyFill="1" applyBorder="1"/>
    <xf numFmtId="0" fontId="0" fillId="2" borderId="32" xfId="0" applyFill="1" applyBorder="1"/>
    <xf numFmtId="0" fontId="14" fillId="2" borderId="0" xfId="0" applyFont="1" applyFill="1" applyAlignment="1">
      <alignment horizontal="center"/>
    </xf>
    <xf numFmtId="0" fontId="4" fillId="2" borderId="25" xfId="0" applyFont="1" applyFill="1" applyBorder="1"/>
    <xf numFmtId="0" fontId="4" fillId="2" borderId="28" xfId="0" applyFont="1" applyFill="1" applyBorder="1"/>
    <xf numFmtId="0" fontId="15" fillId="0" borderId="0" xfId="0" applyFont="1"/>
    <xf numFmtId="0" fontId="10" fillId="0" borderId="0" xfId="0" applyFont="1"/>
    <xf numFmtId="0" fontId="11" fillId="5" borderId="0" xfId="0" applyFont="1" applyFill="1" applyAlignment="1">
      <alignment horizontal="right"/>
    </xf>
    <xf numFmtId="0" fontId="11" fillId="5" borderId="0" xfId="0" applyFont="1" applyFill="1"/>
    <xf numFmtId="0" fontId="4" fillId="2" borderId="33" xfId="0" applyFont="1" applyFill="1" applyBorder="1" applyAlignment="1">
      <alignment horizontal="center"/>
    </xf>
    <xf numFmtId="0" fontId="0" fillId="2" borderId="27" xfId="0" applyFill="1" applyBorder="1"/>
    <xf numFmtId="0" fontId="4" fillId="2" borderId="27" xfId="0" applyFont="1" applyFill="1" applyBorder="1" applyAlignment="1">
      <alignment horizontal="center"/>
    </xf>
    <xf numFmtId="164" fontId="0" fillId="2" borderId="34" xfId="0" applyNumberFormat="1" applyFill="1" applyBorder="1"/>
    <xf numFmtId="164" fontId="0" fillId="2" borderId="36" xfId="0" applyNumberFormat="1" applyFill="1" applyBorder="1"/>
    <xf numFmtId="164" fontId="0" fillId="2" borderId="35" xfId="0" applyNumberFormat="1" applyFill="1" applyBorder="1"/>
    <xf numFmtId="0" fontId="7" fillId="2" borderId="0" xfId="0" applyFont="1" applyFill="1"/>
    <xf numFmtId="0" fontId="4" fillId="5" borderId="0" xfId="0" applyFont="1" applyFill="1" applyAlignment="1">
      <alignment horizontal="center" vertical="center"/>
    </xf>
    <xf numFmtId="0" fontId="10" fillId="2" borderId="0" xfId="0" applyFont="1" applyFill="1" applyAlignment="1">
      <alignment horizontal="center" vertical="center"/>
    </xf>
    <xf numFmtId="0" fontId="0" fillId="2" borderId="32" xfId="0" applyFill="1" applyBorder="1" applyAlignment="1">
      <alignment horizontal="left"/>
    </xf>
    <xf numFmtId="0" fontId="0" fillId="2" borderId="28" xfId="0" applyFill="1" applyBorder="1" applyAlignment="1">
      <alignment horizontal="left"/>
    </xf>
    <xf numFmtId="0" fontId="0" fillId="2" borderId="29" xfId="0" applyFill="1" applyBorder="1" applyAlignment="1">
      <alignment horizontal="left"/>
    </xf>
    <xf numFmtId="164" fontId="0" fillId="2" borderId="44" xfId="0" applyNumberFormat="1" applyFill="1" applyBorder="1"/>
    <xf numFmtId="0" fontId="15" fillId="2" borderId="0" xfId="0" applyFont="1" applyFill="1"/>
    <xf numFmtId="0" fontId="15" fillId="0" borderId="0" xfId="0" applyFont="1" applyAlignment="1">
      <alignment horizontal="right"/>
    </xf>
    <xf numFmtId="14" fontId="0" fillId="0" borderId="13" xfId="0" applyNumberFormat="1" applyBorder="1"/>
    <xf numFmtId="0" fontId="0" fillId="0" borderId="0" xfId="1" applyNumberFormat="1" applyFont="1"/>
    <xf numFmtId="0" fontId="0" fillId="0" borderId="0" xfId="0" applyAlignment="1">
      <alignment horizontal="right"/>
    </xf>
    <xf numFmtId="0" fontId="0" fillId="0" borderId="45" xfId="0" applyBorder="1" applyAlignment="1">
      <alignment horizontal="right"/>
    </xf>
    <xf numFmtId="164" fontId="0" fillId="0" borderId="45" xfId="0" applyNumberFormat="1" applyBorder="1"/>
    <xf numFmtId="0" fontId="4" fillId="3" borderId="0" xfId="0" applyFont="1" applyFill="1"/>
    <xf numFmtId="0" fontId="4" fillId="3" borderId="0" xfId="0" applyFont="1" applyFill="1" applyAlignment="1">
      <alignment horizontal="left"/>
    </xf>
    <xf numFmtId="0" fontId="13" fillId="2" borderId="0" xfId="0" applyFont="1" applyFill="1" applyAlignment="1">
      <alignment horizontal="center" vertical="center"/>
    </xf>
    <xf numFmtId="0" fontId="4" fillId="2" borderId="47" xfId="0" applyFont="1" applyFill="1" applyBorder="1" applyAlignment="1">
      <alignment horizontal="center"/>
    </xf>
    <xf numFmtId="0" fontId="4" fillId="2" borderId="46" xfId="0" applyFont="1" applyFill="1" applyBorder="1" applyAlignment="1">
      <alignment horizontal="center"/>
    </xf>
    <xf numFmtId="164" fontId="0" fillId="2" borderId="48" xfId="0" applyNumberFormat="1" applyFill="1" applyBorder="1"/>
    <xf numFmtId="164" fontId="0" fillId="0" borderId="0" xfId="0" applyNumberFormat="1" applyAlignment="1">
      <alignment horizontal="right"/>
    </xf>
    <xf numFmtId="1" fontId="0" fillId="0" borderId="0" xfId="0" applyNumberFormat="1"/>
    <xf numFmtId="165" fontId="0" fillId="0" borderId="0" xfId="0" applyNumberFormat="1"/>
    <xf numFmtId="0" fontId="0" fillId="0" borderId="0" xfId="0" applyAlignment="1">
      <alignment horizontal="left"/>
    </xf>
    <xf numFmtId="0" fontId="15" fillId="2" borderId="0" xfId="0" applyFont="1" applyFill="1" applyAlignment="1">
      <alignment horizontal="right"/>
    </xf>
    <xf numFmtId="0" fontId="0" fillId="0" borderId="13" xfId="0" applyBorder="1" applyAlignment="1">
      <alignment horizontal="center"/>
    </xf>
    <xf numFmtId="0" fontId="0" fillId="0" borderId="14" xfId="0" applyBorder="1" applyAlignment="1">
      <alignment horizontal="center"/>
    </xf>
    <xf numFmtId="164" fontId="0" fillId="2" borderId="49" xfId="0" applyNumberFormat="1" applyFill="1" applyBorder="1"/>
    <xf numFmtId="0" fontId="0" fillId="2" borderId="42" xfId="0" applyFill="1" applyBorder="1"/>
    <xf numFmtId="0" fontId="0" fillId="2" borderId="50" xfId="0" applyFill="1" applyBorder="1"/>
    <xf numFmtId="0" fontId="0" fillId="2" borderId="0" xfId="0" applyFill="1" applyAlignment="1">
      <alignment horizontal="right"/>
    </xf>
    <xf numFmtId="0" fontId="18" fillId="0" borderId="0" xfId="2" applyAlignment="1">
      <alignment horizontal="center"/>
    </xf>
    <xf numFmtId="14" fontId="0" fillId="0" borderId="14" xfId="0" applyNumberFormat="1" applyBorder="1" applyAlignment="1">
      <alignment horizontal="center"/>
    </xf>
    <xf numFmtId="0" fontId="0" fillId="2" borderId="0" xfId="0" applyFill="1" applyAlignment="1">
      <alignment horizontal="center" wrapText="1"/>
    </xf>
    <xf numFmtId="164" fontId="0" fillId="2" borderId="0" xfId="0" applyNumberFormat="1" applyFill="1"/>
    <xf numFmtId="164" fontId="0" fillId="2" borderId="51" xfId="0" applyNumberFormat="1" applyFill="1" applyBorder="1"/>
    <xf numFmtId="0" fontId="0" fillId="2" borderId="52" xfId="0" applyFill="1" applyBorder="1"/>
    <xf numFmtId="164" fontId="0" fillId="2" borderId="54" xfId="0" applyNumberFormat="1" applyFill="1" applyBorder="1"/>
    <xf numFmtId="164" fontId="0" fillId="2" borderId="53" xfId="0" applyNumberFormat="1" applyFill="1" applyBorder="1"/>
    <xf numFmtId="0" fontId="0" fillId="2" borderId="55" xfId="0" applyFill="1" applyBorder="1"/>
    <xf numFmtId="0" fontId="4" fillId="2" borderId="32" xfId="0" applyFont="1" applyFill="1" applyBorder="1" applyAlignment="1">
      <alignment horizontal="left"/>
    </xf>
    <xf numFmtId="164" fontId="4" fillId="2" borderId="35" xfId="0" applyNumberFormat="1" applyFont="1" applyFill="1" applyBorder="1"/>
    <xf numFmtId="164" fontId="10" fillId="2" borderId="27" xfId="0" applyNumberFormat="1" applyFont="1" applyFill="1" applyBorder="1"/>
    <xf numFmtId="164" fontId="4" fillId="2" borderId="34" xfId="0" applyNumberFormat="1" applyFont="1" applyFill="1" applyBorder="1"/>
    <xf numFmtId="164" fontId="21" fillId="2" borderId="35" xfId="0" applyNumberFormat="1" applyFont="1" applyFill="1" applyBorder="1"/>
    <xf numFmtId="0" fontId="22" fillId="2" borderId="0" xfId="0" applyFont="1" applyFill="1"/>
    <xf numFmtId="0" fontId="23" fillId="2" borderId="0" xfId="0" applyFont="1" applyFill="1"/>
    <xf numFmtId="0" fontId="23" fillId="0" borderId="0" xfId="0" applyFont="1"/>
    <xf numFmtId="0" fontId="0" fillId="5" borderId="8" xfId="0" applyFill="1" applyBorder="1" applyAlignment="1">
      <alignment wrapText="1"/>
    </xf>
    <xf numFmtId="0" fontId="0" fillId="2" borderId="11" xfId="0" applyFill="1" applyBorder="1" applyAlignment="1">
      <alignment wrapText="1"/>
    </xf>
    <xf numFmtId="0" fontId="25" fillId="5" borderId="0" xfId="0" applyFont="1" applyFill="1" applyAlignment="1">
      <alignment horizontal="right"/>
    </xf>
    <xf numFmtId="0" fontId="25" fillId="5" borderId="0" xfId="0" applyFont="1" applyFill="1"/>
    <xf numFmtId="0" fontId="24" fillId="2" borderId="0" xfId="0" applyFont="1" applyFill="1"/>
    <xf numFmtId="0" fontId="25" fillId="2" borderId="0" xfId="0" applyFont="1" applyFill="1"/>
    <xf numFmtId="0" fontId="24" fillId="0" borderId="0" xfId="0" applyFont="1"/>
    <xf numFmtId="0" fontId="23" fillId="0" borderId="0" xfId="0" applyFont="1" applyAlignment="1">
      <alignment horizontal="left"/>
    </xf>
    <xf numFmtId="0" fontId="27" fillId="7" borderId="0" xfId="0" applyFont="1" applyFill="1"/>
    <xf numFmtId="0" fontId="28" fillId="7" borderId="0" xfId="0" applyFont="1" applyFill="1"/>
    <xf numFmtId="0" fontId="0" fillId="4" borderId="0" xfId="0" applyFill="1" applyAlignment="1">
      <alignment wrapText="1"/>
    </xf>
    <xf numFmtId="0" fontId="30" fillId="2" borderId="0" xfId="0" applyFont="1" applyFill="1"/>
    <xf numFmtId="0" fontId="29" fillId="9" borderId="32" xfId="0" applyFont="1" applyFill="1" applyBorder="1" applyAlignment="1">
      <alignment horizontal="left"/>
    </xf>
    <xf numFmtId="0" fontId="29" fillId="9" borderId="28" xfId="0" applyFont="1" applyFill="1" applyBorder="1" applyAlignment="1">
      <alignment horizontal="left"/>
    </xf>
    <xf numFmtId="0" fontId="29" fillId="9" borderId="29" xfId="0" applyFont="1" applyFill="1" applyBorder="1" applyAlignment="1">
      <alignment horizontal="left"/>
    </xf>
    <xf numFmtId="164" fontId="29" fillId="9" borderId="34" xfId="0" applyNumberFormat="1" applyFont="1" applyFill="1" applyBorder="1"/>
    <xf numFmtId="0" fontId="29" fillId="9" borderId="28" xfId="0" applyFont="1" applyFill="1" applyBorder="1"/>
    <xf numFmtId="0" fontId="0" fillId="10" borderId="28" xfId="0" applyFill="1" applyBorder="1" applyAlignment="1">
      <alignment horizontal="left"/>
    </xf>
    <xf numFmtId="0" fontId="0" fillId="10" borderId="29" xfId="0" applyFill="1" applyBorder="1" applyAlignment="1">
      <alignment horizontal="left"/>
    </xf>
    <xf numFmtId="164" fontId="0" fillId="10" borderId="34" xfId="0" applyNumberFormat="1" applyFill="1" applyBorder="1"/>
    <xf numFmtId="164" fontId="0" fillId="10" borderId="44" xfId="0" applyNumberFormat="1" applyFill="1" applyBorder="1"/>
    <xf numFmtId="0" fontId="0" fillId="10" borderId="32" xfId="0" applyFill="1" applyBorder="1" applyAlignment="1">
      <alignment horizontal="left"/>
    </xf>
    <xf numFmtId="0" fontId="8" fillId="2" borderId="0" xfId="0" applyFont="1" applyFill="1" applyAlignment="1">
      <alignment horizontal="center" vertical="center"/>
    </xf>
    <xf numFmtId="0" fontId="19" fillId="2" borderId="0" xfId="0" applyFont="1" applyFill="1" applyAlignment="1">
      <alignment horizontal="center"/>
    </xf>
    <xf numFmtId="0" fontId="10" fillId="2" borderId="0" xfId="0" applyFont="1" applyFill="1" applyAlignment="1">
      <alignment horizontal="center"/>
    </xf>
    <xf numFmtId="0" fontId="0" fillId="8" borderId="0" xfId="0" applyFill="1" applyAlignment="1">
      <alignment horizontal="center"/>
    </xf>
    <xf numFmtId="0" fontId="4" fillId="2" borderId="0" xfId="0" applyFont="1" applyFill="1" applyAlignment="1">
      <alignment horizontal="center" vertical="center"/>
    </xf>
    <xf numFmtId="0" fontId="0" fillId="2" borderId="0" xfId="0" applyFill="1" applyAlignment="1">
      <alignment horizontal="center"/>
    </xf>
    <xf numFmtId="0" fontId="14" fillId="2" borderId="0" xfId="0" applyFont="1" applyFill="1" applyAlignment="1">
      <alignment horizontal="center"/>
    </xf>
    <xf numFmtId="0" fontId="0" fillId="5" borderId="0" xfId="0" applyFill="1" applyAlignment="1">
      <alignment horizontal="left" vertical="center" wrapText="1"/>
    </xf>
    <xf numFmtId="0" fontId="0" fillId="5" borderId="0" xfId="0"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center" wrapText="1"/>
    </xf>
    <xf numFmtId="0" fontId="7" fillId="2" borderId="0" xfId="0" applyFont="1" applyFill="1" applyAlignment="1">
      <alignment horizontal="center" vertical="top" wrapText="1"/>
    </xf>
    <xf numFmtId="0" fontId="4" fillId="2" borderId="7" xfId="0" applyFont="1" applyFill="1" applyBorder="1" applyAlignment="1">
      <alignment horizontal="center"/>
    </xf>
    <xf numFmtId="0" fontId="4" fillId="2" borderId="0" xfId="0" applyFont="1" applyFill="1" applyAlignment="1">
      <alignment horizontal="center"/>
    </xf>
    <xf numFmtId="0" fontId="2" fillId="4" borderId="0" xfId="0" applyFont="1" applyFill="1" applyAlignment="1">
      <alignment horizontal="center"/>
    </xf>
    <xf numFmtId="0" fontId="2" fillId="4" borderId="8" xfId="0" applyFont="1" applyFill="1" applyBorder="1" applyAlignment="1">
      <alignment horizontal="center"/>
    </xf>
    <xf numFmtId="0" fontId="2" fillId="4" borderId="0" xfId="0" applyFont="1" applyFill="1" applyAlignment="1">
      <alignment horizontal="center" vertical="center"/>
    </xf>
    <xf numFmtId="0" fontId="2" fillId="4" borderId="7" xfId="0" applyFont="1" applyFill="1" applyBorder="1" applyAlignment="1">
      <alignment horizontal="center" vertical="center"/>
    </xf>
    <xf numFmtId="0" fontId="4" fillId="5" borderId="7" xfId="0" applyFont="1" applyFill="1" applyBorder="1" applyAlignment="1">
      <alignment horizontal="center"/>
    </xf>
    <xf numFmtId="0" fontId="4" fillId="5" borderId="0" xfId="0" applyFont="1" applyFill="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3" xfId="0" applyBorder="1" applyAlignment="1">
      <alignment horizontal="center" vertical="center" wrapText="1"/>
    </xf>
    <xf numFmtId="0" fontId="4" fillId="5" borderId="3" xfId="0" applyFont="1" applyFill="1" applyBorder="1" applyAlignment="1">
      <alignment horizontal="left" vertical="center"/>
    </xf>
    <xf numFmtId="0" fontId="0" fillId="5" borderId="3" xfId="0" applyFill="1" applyBorder="1" applyAlignment="1">
      <alignment horizontal="center" vertical="center" wrapText="1"/>
    </xf>
    <xf numFmtId="0" fontId="4" fillId="2" borderId="3" xfId="0" applyFont="1" applyFill="1" applyBorder="1" applyAlignment="1">
      <alignment horizontal="left" vertical="center"/>
    </xf>
    <xf numFmtId="0" fontId="4" fillId="0" borderId="3" xfId="0" applyFont="1" applyBorder="1" applyAlignment="1">
      <alignment horizontal="left" vertical="center"/>
    </xf>
    <xf numFmtId="0" fontId="0" fillId="2" borderId="3" xfId="0" applyFill="1" applyBorder="1" applyAlignment="1">
      <alignment horizontal="center" vertical="center" wrapText="1"/>
    </xf>
    <xf numFmtId="0" fontId="5" fillId="4" borderId="3" xfId="0" applyFont="1" applyFill="1" applyBorder="1" applyAlignment="1">
      <alignment horizontal="center" vertical="center"/>
    </xf>
    <xf numFmtId="0" fontId="0" fillId="2" borderId="32" xfId="0" applyFill="1" applyBorder="1" applyAlignment="1">
      <alignment horizontal="left"/>
    </xf>
    <xf numFmtId="0" fontId="0" fillId="2" borderId="28" xfId="0" applyFill="1" applyBorder="1" applyAlignment="1">
      <alignment horizontal="left"/>
    </xf>
    <xf numFmtId="0" fontId="0" fillId="2" borderId="29" xfId="0" applyFill="1" applyBorder="1" applyAlignment="1">
      <alignment horizontal="left"/>
    </xf>
    <xf numFmtId="0" fontId="13" fillId="2" borderId="0" xfId="0" applyFont="1" applyFill="1" applyAlignment="1">
      <alignment horizontal="center" vertical="center"/>
    </xf>
    <xf numFmtId="0" fontId="4" fillId="2" borderId="32" xfId="0" applyFont="1" applyFill="1" applyBorder="1" applyAlignment="1">
      <alignment horizontal="right"/>
    </xf>
    <xf numFmtId="0" fontId="0" fillId="0" borderId="28" xfId="0" applyBorder="1" applyAlignment="1">
      <alignment horizontal="right"/>
    </xf>
    <xf numFmtId="0" fontId="0" fillId="0" borderId="37" xfId="0" applyBorder="1" applyAlignment="1">
      <alignment horizontal="right"/>
    </xf>
    <xf numFmtId="0" fontId="4" fillId="2" borderId="28" xfId="0" applyFont="1" applyFill="1" applyBorder="1" applyAlignment="1">
      <alignment horizontal="right"/>
    </xf>
    <xf numFmtId="0" fontId="4" fillId="2" borderId="29" xfId="0" applyFont="1" applyFill="1" applyBorder="1" applyAlignment="1">
      <alignment horizontal="right"/>
    </xf>
    <xf numFmtId="0" fontId="0" fillId="2" borderId="32" xfId="0" applyFill="1" applyBorder="1" applyAlignment="1">
      <alignment horizontal="right"/>
    </xf>
    <xf numFmtId="0" fontId="0" fillId="2" borderId="28" xfId="0" applyFill="1" applyBorder="1" applyAlignment="1">
      <alignment horizontal="right"/>
    </xf>
    <xf numFmtId="0" fontId="0" fillId="2" borderId="29" xfId="0" applyFill="1" applyBorder="1" applyAlignment="1">
      <alignment horizontal="right"/>
    </xf>
    <xf numFmtId="0" fontId="3" fillId="2" borderId="38" xfId="0" applyFont="1" applyFill="1" applyBorder="1" applyAlignment="1">
      <alignment horizontal="right"/>
    </xf>
    <xf numFmtId="0" fontId="0" fillId="0" borderId="39" xfId="0" applyBorder="1" applyAlignment="1">
      <alignment horizontal="right"/>
    </xf>
    <xf numFmtId="0" fontId="0" fillId="0" borderId="40" xfId="0" applyBorder="1" applyAlignment="1">
      <alignment horizontal="right"/>
    </xf>
    <xf numFmtId="0" fontId="3" fillId="2" borderId="41" xfId="0" applyFont="1" applyFill="1" applyBorder="1" applyAlignment="1">
      <alignment horizontal="right"/>
    </xf>
    <xf numFmtId="0" fontId="0" fillId="0" borderId="42" xfId="0" applyBorder="1" applyAlignment="1">
      <alignment horizontal="right"/>
    </xf>
    <xf numFmtId="0" fontId="0" fillId="0" borderId="43" xfId="0" applyBorder="1" applyAlignment="1">
      <alignment horizontal="right"/>
    </xf>
    <xf numFmtId="0" fontId="0" fillId="0" borderId="29" xfId="0" applyBorder="1" applyAlignment="1">
      <alignment horizontal="right"/>
    </xf>
    <xf numFmtId="0" fontId="23" fillId="0" borderId="0" xfId="0" applyFont="1" applyAlignment="1">
      <alignment horizontal="center"/>
    </xf>
    <xf numFmtId="0" fontId="23" fillId="0" borderId="56" xfId="0" applyFont="1" applyBorder="1" applyAlignment="1">
      <alignment horizontal="center"/>
    </xf>
    <xf numFmtId="0" fontId="26" fillId="5" borderId="32" xfId="0" applyFont="1" applyFill="1" applyBorder="1" applyAlignment="1">
      <alignment horizontal="center" wrapText="1"/>
    </xf>
    <xf numFmtId="0" fontId="26" fillId="5" borderId="28" xfId="0" applyFont="1" applyFill="1" applyBorder="1" applyAlignment="1">
      <alignment horizontal="center" wrapText="1"/>
    </xf>
    <xf numFmtId="0" fontId="26" fillId="5" borderId="29" xfId="0" applyFont="1" applyFill="1" applyBorder="1" applyAlignment="1">
      <alignment horizontal="center" wrapText="1"/>
    </xf>
    <xf numFmtId="0" fontId="0" fillId="6" borderId="32" xfId="0"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9" fillId="2" borderId="38" xfId="0" applyFont="1" applyFill="1" applyBorder="1" applyAlignment="1">
      <alignment horizontal="right"/>
    </xf>
    <xf numFmtId="0" fontId="6" fillId="0" borderId="39" xfId="0" applyFont="1" applyBorder="1" applyAlignment="1">
      <alignment horizontal="right"/>
    </xf>
    <xf numFmtId="0" fontId="6" fillId="0" borderId="40" xfId="0" applyFont="1" applyBorder="1" applyAlignment="1">
      <alignment horizontal="right"/>
    </xf>
    <xf numFmtId="0" fontId="9" fillId="2" borderId="41" xfId="0" applyFont="1" applyFill="1" applyBorder="1" applyAlignment="1">
      <alignment horizontal="right"/>
    </xf>
    <xf numFmtId="0" fontId="6" fillId="0" borderId="42" xfId="0" applyFont="1" applyBorder="1" applyAlignment="1">
      <alignment horizontal="right"/>
    </xf>
    <xf numFmtId="0" fontId="6" fillId="0" borderId="43" xfId="0" applyFont="1" applyBorder="1" applyAlignment="1">
      <alignment horizontal="right"/>
    </xf>
    <xf numFmtId="0" fontId="26" fillId="5" borderId="32" xfId="0" applyFont="1" applyFill="1" applyBorder="1" applyAlignment="1">
      <alignment horizontal="center"/>
    </xf>
    <xf numFmtId="0" fontId="26" fillId="5" borderId="28" xfId="0" applyFont="1" applyFill="1" applyBorder="1" applyAlignment="1">
      <alignment horizontal="center"/>
    </xf>
    <xf numFmtId="0" fontId="26" fillId="5" borderId="29" xfId="0" applyFont="1" applyFill="1" applyBorder="1" applyAlignment="1">
      <alignment horizontal="center"/>
    </xf>
    <xf numFmtId="0" fontId="0" fillId="6" borderId="39" xfId="0" applyFill="1" applyBorder="1" applyAlignment="1">
      <alignment horizontal="center"/>
    </xf>
    <xf numFmtId="0" fontId="0" fillId="6" borderId="40" xfId="0" applyFill="1" applyBorder="1" applyAlignment="1">
      <alignment horizontal="center"/>
    </xf>
    <xf numFmtId="0" fontId="29" fillId="9" borderId="32" xfId="0" applyFont="1" applyFill="1" applyBorder="1" applyAlignment="1">
      <alignment horizontal="left"/>
    </xf>
    <xf numFmtId="0" fontId="29" fillId="9" borderId="28" xfId="0" applyFont="1" applyFill="1" applyBorder="1" applyAlignment="1">
      <alignment horizontal="left"/>
    </xf>
    <xf numFmtId="0" fontId="29" fillId="9" borderId="29" xfId="0" applyFont="1" applyFill="1" applyBorder="1" applyAlignment="1">
      <alignment horizontal="left"/>
    </xf>
    <xf numFmtId="0" fontId="4" fillId="6" borderId="56" xfId="0" applyFont="1" applyFill="1" applyBorder="1" applyAlignment="1">
      <alignment horizontal="center"/>
    </xf>
    <xf numFmtId="0" fontId="4" fillId="6" borderId="0" xfId="0" applyFont="1" applyFill="1" applyAlignment="1">
      <alignment horizontal="center"/>
    </xf>
    <xf numFmtId="0" fontId="26" fillId="5" borderId="56" xfId="0" applyFont="1" applyFill="1" applyBorder="1" applyAlignment="1">
      <alignment horizontal="center"/>
    </xf>
    <xf numFmtId="0" fontId="26" fillId="5" borderId="0" xfId="0" applyFont="1" applyFill="1" applyAlignment="1">
      <alignment horizontal="center"/>
    </xf>
    <xf numFmtId="0" fontId="16" fillId="2" borderId="0" xfId="0" applyFont="1" applyFill="1" applyAlignment="1">
      <alignment horizontal="center"/>
    </xf>
    <xf numFmtId="0" fontId="4" fillId="2" borderId="32" xfId="0" applyFont="1" applyFill="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7" fillId="0" borderId="0" xfId="0" applyFont="1" applyAlignment="1">
      <alignment horizontal="center" vertical="top" wrapText="1"/>
    </xf>
    <xf numFmtId="0" fontId="10" fillId="2" borderId="0" xfId="0" applyFont="1" applyFill="1" applyAlignment="1">
      <alignment horizontal="center" vertical="center"/>
    </xf>
    <xf numFmtId="0" fontId="16" fillId="2" borderId="0" xfId="0" applyFont="1" applyFill="1" applyAlignment="1">
      <alignment horizontal="center" vertical="center"/>
    </xf>
    <xf numFmtId="164" fontId="3" fillId="2" borderId="32" xfId="0" applyNumberFormat="1" applyFont="1" applyFill="1" applyBorder="1" applyAlignment="1">
      <alignment horizontal="right"/>
    </xf>
    <xf numFmtId="164" fontId="3" fillId="2" borderId="28" xfId="0" applyNumberFormat="1" applyFont="1" applyFill="1" applyBorder="1" applyAlignment="1">
      <alignment horizontal="right"/>
    </xf>
    <xf numFmtId="164" fontId="3" fillId="2" borderId="29" xfId="0" applyNumberFormat="1" applyFont="1" applyFill="1" applyBorder="1" applyAlignment="1">
      <alignment horizontal="right"/>
    </xf>
    <xf numFmtId="164" fontId="17" fillId="2" borderId="32" xfId="0" applyNumberFormat="1" applyFont="1" applyFill="1" applyBorder="1" applyAlignment="1">
      <alignment horizontal="right"/>
    </xf>
    <xf numFmtId="164" fontId="17" fillId="2" borderId="28" xfId="0" applyNumberFormat="1" applyFont="1" applyFill="1" applyBorder="1" applyAlignment="1">
      <alignment horizontal="right"/>
    </xf>
    <xf numFmtId="164" fontId="17" fillId="2" borderId="29" xfId="0" applyNumberFormat="1" applyFont="1" applyFill="1" applyBorder="1" applyAlignment="1">
      <alignment horizontal="right"/>
    </xf>
    <xf numFmtId="0" fontId="4" fillId="2" borderId="39" xfId="0" applyFont="1" applyFill="1" applyBorder="1" applyAlignment="1">
      <alignment horizontal="right"/>
    </xf>
    <xf numFmtId="0" fontId="4" fillId="2" borderId="40" xfId="0" applyFont="1" applyFill="1" applyBorder="1" applyAlignment="1">
      <alignment horizontal="right"/>
    </xf>
    <xf numFmtId="164" fontId="0" fillId="2" borderId="32" xfId="0" applyNumberFormat="1" applyFill="1" applyBorder="1" applyAlignment="1">
      <alignment horizontal="center"/>
    </xf>
    <xf numFmtId="164" fontId="0" fillId="2" borderId="28" xfId="0" applyNumberFormat="1" applyFill="1" applyBorder="1" applyAlignment="1">
      <alignment horizontal="center"/>
    </xf>
    <xf numFmtId="164" fontId="0" fillId="2" borderId="29" xfId="0" applyNumberFormat="1" applyFill="1" applyBorder="1" applyAlignment="1">
      <alignment horizontal="center"/>
    </xf>
    <xf numFmtId="0" fontId="4" fillId="2" borderId="28" xfId="0" applyFont="1" applyFill="1" applyBorder="1" applyAlignment="1">
      <alignment horizontal="left"/>
    </xf>
    <xf numFmtId="0" fontId="4" fillId="2" borderId="29" xfId="0" applyFont="1" applyFill="1" applyBorder="1" applyAlignment="1">
      <alignment horizontal="left"/>
    </xf>
  </cellXfs>
  <cellStyles count="3">
    <cellStyle name="Hyperlink" xfId="2" builtinId="8"/>
    <cellStyle name="Normal" xfId="0" builtinId="0"/>
    <cellStyle name="Percent" xfId="1" builtinId="5"/>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Scroll" dx="16" fmlaLink="$P$22" horiz="1" max="20" page="10" val="0"/>
</file>

<file path=xl/ctrlProps/ctrlProp5.xml><?xml version="1.0" encoding="utf-8"?>
<formControlPr xmlns="http://schemas.microsoft.com/office/spreadsheetml/2009/9/main" objectType="Scroll" dx="16" fmlaLink="$P$25" horiz="1" max="20" page="10" val="0"/>
</file>

<file path=xl/ctrlProps/ctrlProp6.xml><?xml version="1.0" encoding="utf-8"?>
<formControlPr xmlns="http://schemas.microsoft.com/office/spreadsheetml/2009/9/main" objectType="Scroll" dx="16" fmlaLink="$P$39" horiz="1" max="20" page="10" val="0"/>
</file>

<file path=xl/ctrlProps/ctrlProp7.xml><?xml version="1.0" encoding="utf-8"?>
<formControlPr xmlns="http://schemas.microsoft.com/office/spreadsheetml/2009/9/main" objectType="Scroll" dx="16" fmlaLink="$O$21" horiz="1" max="20" page="10" val="5"/>
</file>

<file path=xl/ctrlProps/ctrlProp8.xml><?xml version="1.0" encoding="utf-8"?>
<formControlPr xmlns="http://schemas.microsoft.com/office/spreadsheetml/2009/9/main" objectType="Scroll" dx="16" fmlaLink="$R$25" horiz="1" max="20" page="1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1</xdr:row>
      <xdr:rowOff>0</xdr:rowOff>
    </xdr:from>
    <xdr:to>
      <xdr:col>8</xdr:col>
      <xdr:colOff>41274</xdr:colOff>
      <xdr:row>8</xdr:row>
      <xdr:rowOff>116488</xdr:rowOff>
    </xdr:to>
    <xdr:pic>
      <xdr:nvPicPr>
        <xdr:cNvPr id="3" name="Picture 2">
          <a:extLst>
            <a:ext uri="{FF2B5EF4-FFF2-40B4-BE49-F238E27FC236}">
              <a16:creationId xmlns:a16="http://schemas.microsoft.com/office/drawing/2014/main" id="{EF56AE8D-4279-BDDC-C6A2-C5EDDAA96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190500"/>
          <a:ext cx="4962525" cy="14499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12700</xdr:colOff>
          <xdr:row>21</xdr:row>
          <xdr:rowOff>25400</xdr:rowOff>
        </xdr:from>
        <xdr:to>
          <xdr:col>14</xdr:col>
          <xdr:colOff>596900</xdr:colOff>
          <xdr:row>22</xdr:row>
          <xdr:rowOff>177800</xdr:rowOff>
        </xdr:to>
        <xdr:sp macro="" textlink="">
          <xdr:nvSpPr>
            <xdr:cNvPr id="6145" name="Scroll Bar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13</xdr:col>
          <xdr:colOff>12700</xdr:colOff>
          <xdr:row>25</xdr:row>
          <xdr:rowOff>25400</xdr:rowOff>
        </xdr:from>
        <xdr:to>
          <xdr:col>17</xdr:col>
          <xdr:colOff>596900</xdr:colOff>
          <xdr:row>27</xdr:row>
          <xdr:rowOff>101600</xdr:rowOff>
        </xdr:to>
        <xdr:sp macro="" textlink="">
          <xdr:nvSpPr>
            <xdr:cNvPr id="7169" name="Scroll Bar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12</xdr:col>
      <xdr:colOff>8467</xdr:colOff>
      <xdr:row>0</xdr:row>
      <xdr:rowOff>33867</xdr:rowOff>
    </xdr:from>
    <xdr:to>
      <xdr:col>12</xdr:col>
      <xdr:colOff>1585632</xdr:colOff>
      <xdr:row>36</xdr:row>
      <xdr:rowOff>1</xdr:rowOff>
    </xdr:to>
    <xdr:pic>
      <xdr:nvPicPr>
        <xdr:cNvPr id="4" name="Picture 3">
          <a:extLst>
            <a:ext uri="{FF2B5EF4-FFF2-40B4-BE49-F238E27FC236}">
              <a16:creationId xmlns:a16="http://schemas.microsoft.com/office/drawing/2014/main" id="{E6546B01-8B85-522A-C9EC-87C172E622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29134" y="33867"/>
          <a:ext cx="1577165" cy="6764867"/>
        </a:xfrm>
        <a:prstGeom prst="rect">
          <a:avLst/>
        </a:prstGeom>
      </xdr:spPr>
    </xdr:pic>
    <xdr:clientData/>
  </xdr:twoCellAnchor>
  <xdr:twoCellAnchor editAs="oneCell">
    <xdr:from>
      <xdr:col>12</xdr:col>
      <xdr:colOff>1574801</xdr:colOff>
      <xdr:row>0</xdr:row>
      <xdr:rowOff>0</xdr:rowOff>
    </xdr:from>
    <xdr:to>
      <xdr:col>12</xdr:col>
      <xdr:colOff>4193277</xdr:colOff>
      <xdr:row>53</xdr:row>
      <xdr:rowOff>135467</xdr:rowOff>
    </xdr:to>
    <xdr:pic>
      <xdr:nvPicPr>
        <xdr:cNvPr id="6" name="Picture 5">
          <a:extLst>
            <a:ext uri="{FF2B5EF4-FFF2-40B4-BE49-F238E27FC236}">
              <a16:creationId xmlns:a16="http://schemas.microsoft.com/office/drawing/2014/main" id="{C369ADA3-66C3-83F4-E6C6-9E98CEEA95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295468" y="0"/>
          <a:ext cx="2618476" cy="1005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twoCellAnchor editAs="oneCell">
    <xdr:from>
      <xdr:col>0</xdr:col>
      <xdr:colOff>0</xdr:colOff>
      <xdr:row>0</xdr:row>
      <xdr:rowOff>0</xdr:rowOff>
    </xdr:from>
    <xdr:to>
      <xdr:col>0</xdr:col>
      <xdr:colOff>581114</xdr:colOff>
      <xdr:row>3</xdr:row>
      <xdr:rowOff>93518</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283458</xdr:colOff>
      <xdr:row>3</xdr:row>
      <xdr:rowOff>93518</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6</xdr:col>
          <xdr:colOff>215900</xdr:colOff>
          <xdr:row>8</xdr:row>
          <xdr:rowOff>152400</xdr:rowOff>
        </xdr:from>
        <xdr:to>
          <xdr:col>6</xdr:col>
          <xdr:colOff>520700</xdr:colOff>
          <xdr:row>10</xdr:row>
          <xdr:rowOff>25400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9</xdr:row>
          <xdr:rowOff>152400</xdr:rowOff>
        </xdr:from>
        <xdr:to>
          <xdr:col>6</xdr:col>
          <xdr:colOff>520700</xdr:colOff>
          <xdr:row>11</xdr:row>
          <xdr:rowOff>25400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10</xdr:row>
          <xdr:rowOff>152400</xdr:rowOff>
        </xdr:from>
        <xdr:to>
          <xdr:col>6</xdr:col>
          <xdr:colOff>520700</xdr:colOff>
          <xdr:row>12</xdr:row>
          <xdr:rowOff>25400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12700</xdr:colOff>
          <xdr:row>22</xdr:row>
          <xdr:rowOff>25400</xdr:rowOff>
        </xdr:from>
        <xdr:to>
          <xdr:col>16</xdr:col>
          <xdr:colOff>0</xdr:colOff>
          <xdr:row>23</xdr:row>
          <xdr:rowOff>177800</xdr:rowOff>
        </xdr:to>
        <xdr:sp macro="" textlink="">
          <xdr:nvSpPr>
            <xdr:cNvPr id="4097" name="Scroll Bar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25400</xdr:rowOff>
        </xdr:from>
        <xdr:to>
          <xdr:col>16</xdr:col>
          <xdr:colOff>0</xdr:colOff>
          <xdr:row>28</xdr:row>
          <xdr:rowOff>177800</xdr:rowOff>
        </xdr:to>
        <xdr:sp macro="" textlink="">
          <xdr:nvSpPr>
            <xdr:cNvPr id="4098" name="Scroll Bar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39</xdr:row>
          <xdr:rowOff>25400</xdr:rowOff>
        </xdr:from>
        <xdr:to>
          <xdr:col>16</xdr:col>
          <xdr:colOff>0</xdr:colOff>
          <xdr:row>40</xdr:row>
          <xdr:rowOff>177800</xdr:rowOff>
        </xdr:to>
        <xdr:sp macro="" textlink="">
          <xdr:nvSpPr>
            <xdr:cNvPr id="4099" name="Scroll Bar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36443"/>
        </a:xfrm>
        <a:prstGeom prst="rect">
          <a:avLst/>
        </a:prstGeom>
        <a:noFill/>
        <a:ln>
          <a:noFill/>
        </a:ln>
      </xdr:spPr>
    </xdr:pic>
    <xdr:clientData/>
  </xdr:twoCellAnchor>
  <xdr:twoCellAnchor editAs="oneCell">
    <xdr:from>
      <xdr:col>0</xdr:col>
      <xdr:colOff>648138</xdr:colOff>
      <xdr:row>24</xdr:row>
      <xdr:rowOff>105103</xdr:rowOff>
    </xdr:from>
    <xdr:to>
      <xdr:col>5</xdr:col>
      <xdr:colOff>621643</xdr:colOff>
      <xdr:row>41</xdr:row>
      <xdr:rowOff>47077</xdr:rowOff>
    </xdr:to>
    <xdr:pic>
      <xdr:nvPicPr>
        <xdr:cNvPr id="3" name="64b1a0c90fd441-72568814.png">
          <a:extLst>
            <a:ext uri="{FF2B5EF4-FFF2-40B4-BE49-F238E27FC236}">
              <a16:creationId xmlns:a16="http://schemas.microsoft.com/office/drawing/2014/main" id="{AA42EB8B-C87A-F286-14D5-D0ED6DAF2586}"/>
            </a:ext>
          </a:extLst>
        </xdr:cNvPr>
        <xdr:cNvPicPr/>
      </xdr:nvPicPr>
      <xdr:blipFill rotWithShape="1">
        <a:blip xmlns:r="http://schemas.openxmlformats.org/officeDocument/2006/relationships" r:embed="rId2"/>
        <a:stretch>
          <a:fillRect/>
        </a:stretch>
      </xdr:blipFill>
      <xdr:spPr>
        <a:xfrm>
          <a:off x="648138" y="5509172"/>
          <a:ext cx="3345574" cy="3217698"/>
        </a:xfrm>
        <a:prstGeom prst="rect">
          <a:avLst/>
        </a:prstGeom>
      </xdr:spPr>
    </xdr:pic>
    <xdr:clientData/>
  </xdr:twoCellAnchor>
  <xdr:twoCellAnchor editAs="oneCell">
    <xdr:from>
      <xdr:col>6</xdr:col>
      <xdr:colOff>186573</xdr:colOff>
      <xdr:row>24</xdr:row>
      <xdr:rowOff>184504</xdr:rowOff>
    </xdr:from>
    <xdr:to>
      <xdr:col>8</xdr:col>
      <xdr:colOff>598064</xdr:colOff>
      <xdr:row>39</xdr:row>
      <xdr:rowOff>53411</xdr:rowOff>
    </xdr:to>
    <xdr:pic>
      <xdr:nvPicPr>
        <xdr:cNvPr id="5" name="Picture 4">
          <a:extLst>
            <a:ext uri="{FF2B5EF4-FFF2-40B4-BE49-F238E27FC236}">
              <a16:creationId xmlns:a16="http://schemas.microsoft.com/office/drawing/2014/main" id="{5DCC9F24-71EF-B8BA-7E91-0E246F506F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10218" y="5567168"/>
          <a:ext cx="1752706" cy="27175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3644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3644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581114</xdr:colOff>
      <xdr:row>3</xdr:row>
      <xdr:rowOff>93518</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114" cy="665018"/>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2:D21" totalsRowShown="0" headerRowDxfId="5" dataDxfId="4">
  <autoFilter ref="A12:D21" xr:uid="{00000000-0009-0000-0100-000004000000}"/>
  <tableColumns count="4">
    <tableColumn id="1" xr3:uid="{00000000-0010-0000-0000-000001000000}" name="Name" dataDxfId="3"/>
    <tableColumn id="2" xr3:uid="{00000000-0010-0000-0000-000002000000}" name="Telephone" dataDxfId="2"/>
    <tableColumn id="3" xr3:uid="{00000000-0010-0000-0000-000003000000}" name="Email" dataDxfId="1"/>
    <tableColumn id="4" xr3:uid="{00000000-0010-0000-0000-000004000000}" name="Address" dataDxfId="0"/>
  </tableColumns>
  <tableStyleInfo name="TableStyleLight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zoomScale="120" zoomScaleNormal="120" workbookViewId="0">
      <selection activeCell="B27" sqref="B27"/>
    </sheetView>
  </sheetViews>
  <sheetFormatPr baseColWidth="10" defaultColWidth="8.83203125" defaultRowHeight="15" x14ac:dyDescent="0.2"/>
  <cols>
    <col min="10" max="10" width="64" customWidth="1"/>
    <col min="11" max="11" width="11.5" customWidth="1"/>
    <col min="13" max="13" width="9.1640625" customWidth="1"/>
  </cols>
  <sheetData>
    <row r="1" spans="1:17" x14ac:dyDescent="0.2">
      <c r="A1" s="1"/>
      <c r="B1" s="1"/>
      <c r="C1" s="1"/>
      <c r="D1" s="1"/>
      <c r="E1" s="1"/>
      <c r="F1" s="1"/>
      <c r="G1" s="1"/>
      <c r="H1" s="1"/>
      <c r="I1" s="1"/>
      <c r="J1" s="139"/>
    </row>
    <row r="2" spans="1:17" x14ac:dyDescent="0.2">
      <c r="A2" s="1"/>
      <c r="B2" s="1"/>
      <c r="C2" s="1"/>
      <c r="D2" s="1"/>
      <c r="E2" s="1"/>
      <c r="F2" s="1"/>
      <c r="G2" s="1"/>
      <c r="H2" s="1"/>
      <c r="I2" s="1"/>
      <c r="J2" s="139"/>
    </row>
    <row r="3" spans="1:17" x14ac:dyDescent="0.2">
      <c r="A3" s="1"/>
      <c r="B3" s="1"/>
      <c r="C3" s="1"/>
      <c r="D3" s="1"/>
      <c r="E3" s="1"/>
      <c r="F3" s="1"/>
      <c r="G3" s="1"/>
      <c r="H3" s="1"/>
      <c r="I3" s="1"/>
      <c r="J3" s="139"/>
    </row>
    <row r="4" spans="1:17" x14ac:dyDescent="0.2">
      <c r="A4" s="1"/>
      <c r="B4" s="1"/>
      <c r="C4" s="1"/>
      <c r="D4" s="1"/>
      <c r="E4" s="1"/>
      <c r="F4" s="1"/>
      <c r="G4" s="1"/>
      <c r="H4" s="1"/>
      <c r="I4" s="1"/>
      <c r="J4" s="139"/>
    </row>
    <row r="5" spans="1:17" x14ac:dyDescent="0.2">
      <c r="A5" s="1"/>
      <c r="B5" s="1"/>
      <c r="C5" s="1"/>
      <c r="D5" s="1"/>
      <c r="E5" s="1"/>
      <c r="F5" s="1"/>
      <c r="G5" s="1"/>
      <c r="H5" s="1"/>
      <c r="I5" s="1"/>
      <c r="J5" s="139"/>
    </row>
    <row r="6" spans="1:17" x14ac:dyDescent="0.2">
      <c r="A6" s="1"/>
      <c r="B6" s="1"/>
      <c r="C6" s="1"/>
      <c r="D6" s="1"/>
      <c r="E6" s="1"/>
      <c r="F6" s="1"/>
      <c r="G6" s="1"/>
      <c r="H6" s="1"/>
      <c r="I6" s="1"/>
      <c r="J6" s="139"/>
    </row>
    <row r="7" spans="1:17" x14ac:dyDescent="0.2">
      <c r="A7" s="1"/>
      <c r="B7" s="1"/>
      <c r="C7" s="1"/>
      <c r="D7" s="1"/>
      <c r="E7" s="1"/>
      <c r="F7" s="1"/>
      <c r="G7" s="1"/>
      <c r="H7" s="1"/>
      <c r="I7" s="1"/>
      <c r="J7" s="139"/>
      <c r="N7" s="10"/>
    </row>
    <row r="8" spans="1:17" x14ac:dyDescent="0.2">
      <c r="A8" s="1"/>
      <c r="B8" s="1"/>
      <c r="C8" s="1"/>
      <c r="D8" s="1"/>
      <c r="E8" s="1"/>
      <c r="F8" s="1"/>
      <c r="G8" s="1"/>
      <c r="H8" s="1"/>
      <c r="I8" s="1"/>
      <c r="J8" s="139"/>
    </row>
    <row r="9" spans="1:17" x14ac:dyDescent="0.2">
      <c r="A9" s="1"/>
      <c r="B9" s="1"/>
      <c r="C9" s="1"/>
      <c r="D9" s="1"/>
      <c r="E9" s="1"/>
      <c r="F9" s="1"/>
      <c r="G9" s="1"/>
      <c r="H9" s="1"/>
      <c r="I9" s="1"/>
      <c r="J9" s="139"/>
    </row>
    <row r="10" spans="1:17" x14ac:dyDescent="0.2">
      <c r="A10" s="1"/>
      <c r="B10" s="1"/>
      <c r="C10" s="1"/>
      <c r="D10" s="1"/>
      <c r="E10" s="1"/>
      <c r="F10" s="1"/>
      <c r="G10" s="1"/>
      <c r="H10" s="1"/>
      <c r="I10" s="1"/>
      <c r="J10" s="139"/>
    </row>
    <row r="11" spans="1:17" x14ac:dyDescent="0.2">
      <c r="A11" s="6"/>
      <c r="B11" s="6"/>
      <c r="C11" s="6"/>
      <c r="D11" s="6"/>
      <c r="E11" s="6"/>
      <c r="F11" s="6"/>
      <c r="G11" s="6"/>
      <c r="H11" s="6"/>
      <c r="I11" s="6"/>
      <c r="J11" s="139"/>
      <c r="N11" s="11"/>
    </row>
    <row r="12" spans="1:17" x14ac:dyDescent="0.2">
      <c r="A12" s="6"/>
      <c r="B12" s="7"/>
      <c r="C12" s="7"/>
      <c r="D12" s="7"/>
      <c r="E12" s="7"/>
      <c r="F12" s="7"/>
      <c r="G12" s="7"/>
      <c r="H12" s="7"/>
      <c r="I12" s="6"/>
      <c r="J12" s="139"/>
      <c r="K12" s="9"/>
      <c r="L12" s="9"/>
      <c r="M12" s="9"/>
      <c r="N12" s="9"/>
      <c r="O12" s="9"/>
      <c r="P12" s="9"/>
      <c r="Q12" s="9"/>
    </row>
    <row r="13" spans="1:17" x14ac:dyDescent="0.2">
      <c r="A13" s="6"/>
      <c r="B13" s="6"/>
      <c r="C13" s="6"/>
      <c r="D13" s="6"/>
      <c r="E13" s="6"/>
      <c r="F13" s="6"/>
      <c r="G13" s="6"/>
      <c r="H13" s="6"/>
      <c r="I13" s="6"/>
      <c r="J13" s="139"/>
      <c r="K13" s="9"/>
      <c r="L13" s="9"/>
      <c r="M13" s="9"/>
      <c r="N13" s="9"/>
      <c r="O13" s="9"/>
      <c r="P13" s="9"/>
      <c r="Q13" s="9"/>
    </row>
    <row r="14" spans="1:17" ht="33.75" customHeight="1" x14ac:dyDescent="0.2">
      <c r="A14" s="136"/>
      <c r="B14" s="136"/>
      <c r="C14" s="136"/>
      <c r="D14" s="136"/>
      <c r="E14" s="136"/>
      <c r="F14" s="136"/>
      <c r="G14" s="136"/>
      <c r="H14" s="136"/>
      <c r="I14" s="136"/>
      <c r="J14" s="139"/>
      <c r="K14" s="9"/>
      <c r="L14" s="9"/>
      <c r="M14" s="9"/>
      <c r="N14" s="9"/>
    </row>
    <row r="15" spans="1:17" ht="33.75" customHeight="1" x14ac:dyDescent="0.2">
      <c r="A15" s="136" t="s">
        <v>124</v>
      </c>
      <c r="B15" s="136"/>
      <c r="C15" s="136"/>
      <c r="D15" s="136"/>
      <c r="E15" s="136"/>
      <c r="F15" s="136"/>
      <c r="G15" s="136"/>
      <c r="H15" s="136"/>
      <c r="I15" s="136"/>
      <c r="J15" s="139"/>
      <c r="K15" s="9"/>
      <c r="L15" s="9"/>
      <c r="M15" s="9"/>
      <c r="N15" s="9"/>
    </row>
    <row r="16" spans="1:17" x14ac:dyDescent="0.2">
      <c r="A16" s="6"/>
      <c r="B16" s="8"/>
      <c r="C16" s="8"/>
      <c r="D16" s="8"/>
      <c r="E16" s="8"/>
      <c r="F16" s="8"/>
      <c r="G16" s="8"/>
      <c r="H16" s="8"/>
      <c r="I16" s="6"/>
      <c r="J16" s="139"/>
    </row>
    <row r="17" spans="1:10" x14ac:dyDescent="0.2">
      <c r="A17" s="6"/>
      <c r="B17" s="6"/>
      <c r="C17" s="6"/>
      <c r="D17" s="6"/>
      <c r="E17" s="6"/>
      <c r="F17" s="6"/>
      <c r="G17" s="6"/>
      <c r="H17" s="6"/>
      <c r="I17" s="6"/>
      <c r="J17" s="139"/>
    </row>
    <row r="18" spans="1:10" ht="17" x14ac:dyDescent="0.2">
      <c r="A18" s="137"/>
      <c r="B18" s="137"/>
      <c r="C18" s="137"/>
      <c r="D18" s="137"/>
      <c r="E18" s="137"/>
      <c r="F18" s="137"/>
      <c r="G18" s="137"/>
      <c r="H18" s="137"/>
      <c r="I18" s="137"/>
      <c r="J18" s="139"/>
    </row>
    <row r="19" spans="1:10" ht="16" x14ac:dyDescent="0.2">
      <c r="A19" s="138"/>
      <c r="B19" s="138"/>
      <c r="C19" s="138"/>
      <c r="D19" s="138"/>
      <c r="E19" s="138"/>
      <c r="F19" s="138"/>
      <c r="G19" s="138"/>
      <c r="H19" s="138"/>
      <c r="I19" s="138"/>
      <c r="J19" s="139"/>
    </row>
    <row r="20" spans="1:10" x14ac:dyDescent="0.2">
      <c r="A20" s="1"/>
      <c r="B20" s="1"/>
      <c r="C20" s="1"/>
      <c r="D20" s="1"/>
      <c r="E20" s="1"/>
      <c r="F20" s="1"/>
      <c r="G20" s="1"/>
      <c r="H20" s="1"/>
      <c r="I20" s="1"/>
      <c r="J20" s="139"/>
    </row>
    <row r="21" spans="1:10" x14ac:dyDescent="0.2">
      <c r="A21" s="3"/>
      <c r="B21" s="1"/>
      <c r="C21" s="1"/>
      <c r="D21" s="1"/>
      <c r="E21" s="1"/>
      <c r="F21" s="1"/>
      <c r="G21" s="1"/>
      <c r="H21" s="1"/>
      <c r="I21" s="1"/>
      <c r="J21" s="139"/>
    </row>
    <row r="22" spans="1:10" x14ac:dyDescent="0.2">
      <c r="A22" s="1"/>
      <c r="B22" s="1"/>
      <c r="C22" s="1"/>
      <c r="D22" s="1"/>
      <c r="E22" s="1"/>
      <c r="F22" s="1"/>
      <c r="G22" s="1"/>
      <c r="H22" s="1"/>
      <c r="I22" s="1"/>
      <c r="J22" s="139"/>
    </row>
    <row r="23" spans="1:10" x14ac:dyDescent="0.2">
      <c r="A23" s="111"/>
      <c r="B23" s="1"/>
      <c r="C23" s="1"/>
      <c r="D23" s="1"/>
      <c r="E23" s="1"/>
      <c r="F23" s="1"/>
      <c r="G23" s="1"/>
      <c r="H23" s="1"/>
      <c r="I23" s="1"/>
      <c r="J23" s="139"/>
    </row>
    <row r="24" spans="1:10" x14ac:dyDescent="0.2">
      <c r="A24" s="111" t="s">
        <v>149</v>
      </c>
      <c r="B24" s="3"/>
      <c r="C24" s="1"/>
      <c r="D24" s="1"/>
      <c r="E24" s="1"/>
      <c r="F24" s="1"/>
      <c r="G24" s="1"/>
      <c r="H24" s="4" t="s">
        <v>142</v>
      </c>
      <c r="I24" s="1"/>
      <c r="J24" s="139"/>
    </row>
    <row r="25" spans="1:10" x14ac:dyDescent="0.2">
      <c r="A25" s="3" t="s">
        <v>139</v>
      </c>
      <c r="B25" s="3"/>
      <c r="C25" s="1"/>
      <c r="D25" s="1"/>
      <c r="E25" s="1"/>
      <c r="F25" s="1"/>
      <c r="G25" s="1"/>
      <c r="H25" s="4" t="s">
        <v>0</v>
      </c>
      <c r="I25" s="1"/>
      <c r="J25" s="139"/>
    </row>
    <row r="26" spans="1:10" x14ac:dyDescent="0.2">
      <c r="A26" s="122"/>
      <c r="B26" s="3"/>
      <c r="C26" s="1"/>
      <c r="D26" s="1"/>
      <c r="E26" s="1"/>
      <c r="F26" s="1"/>
      <c r="G26" s="1"/>
      <c r="H26" s="4" t="s">
        <v>1</v>
      </c>
      <c r="I26" s="1"/>
      <c r="J26" s="139"/>
    </row>
    <row r="27" spans="1:10" x14ac:dyDescent="0.2">
      <c r="A27" s="123"/>
      <c r="B27" s="3"/>
      <c r="C27" s="1"/>
      <c r="D27" s="1"/>
      <c r="E27" s="1"/>
      <c r="F27" s="1"/>
      <c r="G27" s="1"/>
      <c r="H27" s="4" t="s">
        <v>2</v>
      </c>
      <c r="I27" s="1"/>
      <c r="J27" s="139"/>
    </row>
    <row r="28" spans="1:10" x14ac:dyDescent="0.2">
      <c r="A28" s="3"/>
      <c r="B28" s="1"/>
      <c r="C28" s="1"/>
      <c r="D28" s="1"/>
      <c r="E28" s="1"/>
      <c r="F28" s="1"/>
      <c r="G28" s="1"/>
      <c r="H28" s="4" t="s">
        <v>138</v>
      </c>
      <c r="I28" s="1"/>
      <c r="J28" s="139"/>
    </row>
    <row r="29" spans="1:10" x14ac:dyDescent="0.2">
      <c r="A29" s="1"/>
      <c r="B29" s="1"/>
      <c r="C29" s="1"/>
      <c r="D29" s="1"/>
      <c r="E29" s="1"/>
      <c r="F29" s="1"/>
      <c r="G29" s="1"/>
      <c r="H29" s="4"/>
      <c r="I29" s="1"/>
      <c r="J29" s="139"/>
    </row>
    <row r="30" spans="1:10" x14ac:dyDescent="0.2">
      <c r="A30" s="1"/>
      <c r="B30" s="1"/>
      <c r="C30" s="1"/>
      <c r="D30" s="1"/>
      <c r="E30" s="1"/>
      <c r="F30" s="1"/>
      <c r="G30" s="1"/>
      <c r="H30" s="77" t="s">
        <v>143</v>
      </c>
      <c r="I30" s="1"/>
      <c r="J30" s="139"/>
    </row>
    <row r="31" spans="1:10" x14ac:dyDescent="0.2">
      <c r="A31" s="1"/>
      <c r="B31" s="1"/>
      <c r="C31" s="1"/>
      <c r="D31" s="1"/>
      <c r="E31" s="1"/>
      <c r="F31" s="1"/>
      <c r="G31" s="1"/>
      <c r="H31" s="1"/>
      <c r="I31" s="1"/>
      <c r="J31" s="139"/>
    </row>
    <row r="32" spans="1:10" x14ac:dyDescent="0.2">
      <c r="A32" s="1"/>
      <c r="B32" s="1"/>
      <c r="C32" s="1"/>
      <c r="D32" s="1"/>
      <c r="E32" s="1"/>
      <c r="F32" s="1"/>
      <c r="G32" s="1"/>
      <c r="H32" s="1"/>
      <c r="I32" s="1"/>
      <c r="J32" s="139"/>
    </row>
    <row r="33" spans="1:10" x14ac:dyDescent="0.2">
      <c r="A33" s="1"/>
      <c r="B33" s="3"/>
      <c r="C33" s="1"/>
      <c r="D33" s="1"/>
      <c r="E33" s="1"/>
      <c r="F33" s="1"/>
      <c r="G33" s="1"/>
      <c r="H33" s="1"/>
      <c r="I33" s="1"/>
      <c r="J33" s="139"/>
    </row>
    <row r="34" spans="1:10" x14ac:dyDescent="0.2">
      <c r="A34" s="1"/>
      <c r="B34" s="3"/>
      <c r="C34" s="1"/>
      <c r="D34" s="1"/>
      <c r="E34" s="1"/>
      <c r="F34" s="1"/>
      <c r="G34" s="1"/>
      <c r="H34" s="1"/>
      <c r="I34" s="1"/>
      <c r="J34" s="139"/>
    </row>
    <row r="35" spans="1:10" x14ac:dyDescent="0.2">
      <c r="A35" s="1"/>
      <c r="B35" s="3"/>
      <c r="C35" s="1"/>
      <c r="D35" s="1"/>
      <c r="E35" s="1"/>
      <c r="F35" s="1"/>
      <c r="G35" s="1"/>
      <c r="H35" s="1"/>
      <c r="I35" s="1"/>
      <c r="J35" s="139"/>
    </row>
    <row r="36" spans="1:10" x14ac:dyDescent="0.2">
      <c r="A36" s="1"/>
      <c r="B36" s="3"/>
      <c r="C36" s="1"/>
      <c r="D36" s="1"/>
      <c r="E36" s="1"/>
      <c r="F36" s="1"/>
      <c r="G36" s="1"/>
      <c r="H36" s="1"/>
      <c r="I36" s="1"/>
      <c r="J36" s="139"/>
    </row>
    <row r="37" spans="1:10" x14ac:dyDescent="0.2">
      <c r="A37" s="1"/>
      <c r="B37" s="5"/>
      <c r="C37" s="1"/>
      <c r="D37" s="1"/>
      <c r="E37" s="1"/>
      <c r="F37" s="1"/>
      <c r="G37" s="1"/>
      <c r="H37" s="1"/>
      <c r="I37" s="1"/>
      <c r="J37" s="139"/>
    </row>
    <row r="38" spans="1:10" x14ac:dyDescent="0.2">
      <c r="A38" s="1"/>
      <c r="B38" s="1"/>
      <c r="C38" s="1"/>
      <c r="D38" s="1"/>
      <c r="E38" s="1"/>
      <c r="F38" s="1"/>
      <c r="G38" s="1"/>
      <c r="H38" s="1"/>
      <c r="I38" s="1"/>
      <c r="J38" s="139"/>
    </row>
    <row r="39" spans="1:10" x14ac:dyDescent="0.2">
      <c r="A39" s="1"/>
      <c r="B39" s="1"/>
      <c r="C39" s="1"/>
      <c r="D39" s="1"/>
      <c r="E39" s="1"/>
      <c r="F39" s="1"/>
      <c r="G39" s="1"/>
      <c r="H39" s="1"/>
      <c r="I39" s="1"/>
      <c r="J39" s="139"/>
    </row>
    <row r="40" spans="1:10" x14ac:dyDescent="0.2">
      <c r="A40" s="1"/>
      <c r="B40" s="1"/>
      <c r="C40" s="1"/>
      <c r="D40" s="1"/>
      <c r="E40" s="1"/>
      <c r="F40" s="1"/>
      <c r="G40" s="1"/>
      <c r="H40" s="1"/>
      <c r="I40" s="1"/>
      <c r="J40" s="139"/>
    </row>
    <row r="41" spans="1:10" x14ac:dyDescent="0.2">
      <c r="A41" s="1"/>
      <c r="B41" s="1"/>
      <c r="C41" s="1"/>
      <c r="D41" s="1"/>
      <c r="E41" s="1"/>
      <c r="F41" s="1"/>
      <c r="G41" s="1"/>
      <c r="H41" s="1"/>
      <c r="I41" s="1"/>
      <c r="J41" s="139"/>
    </row>
    <row r="42" spans="1:10" x14ac:dyDescent="0.2">
      <c r="A42" s="1"/>
      <c r="B42" s="1"/>
      <c r="C42" s="1"/>
      <c r="D42" s="1"/>
      <c r="E42" s="1"/>
      <c r="F42" s="1"/>
      <c r="G42" s="1"/>
      <c r="H42" s="1"/>
      <c r="I42" s="1"/>
      <c r="J42" s="139"/>
    </row>
  </sheetData>
  <mergeCells count="5">
    <mergeCell ref="A14:I14"/>
    <mergeCell ref="A15:I15"/>
    <mergeCell ref="A18:I18"/>
    <mergeCell ref="A19:I19"/>
    <mergeCell ref="J1:J42"/>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6"/>
  <sheetViews>
    <sheetView zoomScale="80" zoomScaleNormal="80" workbookViewId="0"/>
  </sheetViews>
  <sheetFormatPr baseColWidth="10" defaultColWidth="8.83203125" defaultRowHeight="15" x14ac:dyDescent="0.2"/>
  <cols>
    <col min="4" max="4" width="11.33203125" customWidth="1"/>
    <col min="5" max="5" width="11.6640625" customWidth="1"/>
    <col min="11" max="11" width="16.6640625" customWidth="1"/>
    <col min="12" max="12" width="15.5" customWidth="1"/>
    <col min="13" max="13" width="16.6640625" customWidth="1"/>
    <col min="14" max="14" width="9.5" customWidth="1"/>
    <col min="17" max="18" width="9.33203125" bestFit="1" customWidth="1"/>
    <col min="22" max="22" width="9.1640625" customWidth="1"/>
  </cols>
  <sheetData>
    <row r="1" spans="1:10" x14ac:dyDescent="0.2">
      <c r="A1" s="1"/>
      <c r="B1" s="1"/>
      <c r="C1" s="1"/>
      <c r="D1" s="1"/>
      <c r="E1" s="1"/>
      <c r="F1" s="1"/>
      <c r="G1" s="1"/>
      <c r="H1" s="1"/>
      <c r="I1" s="1"/>
    </row>
    <row r="2" spans="1:10" x14ac:dyDescent="0.2">
      <c r="A2" s="1"/>
      <c r="B2" s="1"/>
      <c r="C2" s="1"/>
      <c r="D2" s="1"/>
      <c r="E2" s="1"/>
      <c r="F2" s="1"/>
      <c r="G2" s="1"/>
      <c r="H2" s="1"/>
      <c r="I2" s="1"/>
    </row>
    <row r="3" spans="1:10" x14ac:dyDescent="0.2">
      <c r="A3" s="1"/>
      <c r="B3" s="1"/>
      <c r="C3" s="1"/>
      <c r="D3" s="1"/>
      <c r="E3" s="1"/>
      <c r="F3" s="1"/>
      <c r="G3" s="1"/>
      <c r="H3" s="1"/>
      <c r="I3" s="1"/>
    </row>
    <row r="4" spans="1:10" x14ac:dyDescent="0.2">
      <c r="A4" s="1"/>
      <c r="B4" s="1"/>
      <c r="C4" s="1"/>
      <c r="D4" s="1"/>
      <c r="E4" s="1"/>
      <c r="F4" s="1"/>
      <c r="G4" s="1"/>
      <c r="H4" s="1"/>
      <c r="I4" s="1"/>
    </row>
    <row r="5" spans="1:10" ht="21" x14ac:dyDescent="0.25">
      <c r="A5" s="142" t="s">
        <v>50</v>
      </c>
      <c r="B5" s="142"/>
      <c r="C5" s="142"/>
      <c r="D5" s="142"/>
      <c r="E5" s="142"/>
      <c r="F5" s="142"/>
      <c r="G5" s="142"/>
      <c r="H5" s="142"/>
      <c r="I5" s="53"/>
    </row>
    <row r="6" spans="1:10" x14ac:dyDescent="0.2">
      <c r="A6" s="1"/>
      <c r="B6" s="1"/>
      <c r="C6" s="1"/>
      <c r="D6" s="1"/>
      <c r="E6" s="1"/>
      <c r="F6" s="1"/>
      <c r="G6" s="1"/>
      <c r="H6" s="1"/>
      <c r="I6" s="1"/>
    </row>
    <row r="7" spans="1:10" x14ac:dyDescent="0.2">
      <c r="A7" s="1"/>
      <c r="B7" s="1" t="s">
        <v>51</v>
      </c>
      <c r="C7" s="1"/>
      <c r="D7" s="1"/>
      <c r="E7" s="1"/>
      <c r="F7" s="1"/>
      <c r="G7" s="1"/>
      <c r="H7" s="1"/>
      <c r="I7" s="1"/>
    </row>
    <row r="8" spans="1:10" x14ac:dyDescent="0.2">
      <c r="A8" s="1"/>
      <c r="B8" s="1"/>
      <c r="C8" s="1"/>
      <c r="D8" s="1"/>
      <c r="E8" s="1"/>
      <c r="F8" s="1"/>
      <c r="G8" s="1"/>
      <c r="H8" s="1"/>
      <c r="I8" s="1"/>
    </row>
    <row r="9" spans="1:10" x14ac:dyDescent="0.2">
      <c r="A9" s="1"/>
      <c r="B9" s="44">
        <f>'Client Data'!B25</f>
        <v>0</v>
      </c>
      <c r="C9" s="45" t="s">
        <v>30</v>
      </c>
      <c r="D9" s="45"/>
      <c r="E9" s="45"/>
      <c r="F9" s="46"/>
      <c r="G9" s="1"/>
      <c r="H9" s="1"/>
      <c r="I9" s="1"/>
    </row>
    <row r="10" spans="1:10" x14ac:dyDescent="0.2">
      <c r="A10" s="1"/>
      <c r="B10" s="50">
        <f>'Client Data'!B33</f>
        <v>0</v>
      </c>
      <c r="C10" s="48" t="s">
        <v>31</v>
      </c>
      <c r="D10" s="48"/>
      <c r="E10" s="48"/>
      <c r="F10" s="51"/>
      <c r="G10" s="1"/>
      <c r="H10" s="1"/>
      <c r="I10" s="1"/>
    </row>
    <row r="11" spans="1:10" x14ac:dyDescent="0.2">
      <c r="A11" s="1"/>
      <c r="B11" s="42">
        <f>'Client Data'!B41</f>
        <v>0</v>
      </c>
      <c r="C11" s="52" t="s">
        <v>32</v>
      </c>
      <c r="D11" s="48"/>
      <c r="E11" s="48"/>
      <c r="F11" s="51"/>
      <c r="G11" s="1"/>
      <c r="H11" s="1"/>
      <c r="I11" s="1"/>
    </row>
    <row r="12" spans="1:10" x14ac:dyDescent="0.2">
      <c r="A12" s="1"/>
      <c r="B12" s="43">
        <f>B9+B10-B11</f>
        <v>0</v>
      </c>
      <c r="C12" s="39" t="s">
        <v>29</v>
      </c>
      <c r="D12" s="40"/>
      <c r="E12" s="40"/>
      <c r="F12" s="41"/>
      <c r="G12" s="1"/>
      <c r="H12" s="1"/>
      <c r="I12" s="1"/>
    </row>
    <row r="13" spans="1:10" x14ac:dyDescent="0.2">
      <c r="A13" s="1"/>
      <c r="B13" s="1"/>
      <c r="C13" s="1"/>
      <c r="D13" s="1"/>
      <c r="E13" s="1"/>
      <c r="F13" s="1"/>
      <c r="G13" s="1"/>
      <c r="H13" s="1"/>
      <c r="I13" s="1"/>
    </row>
    <row r="14" spans="1:10" x14ac:dyDescent="0.2">
      <c r="A14" s="1"/>
      <c r="B14" s="1" t="s">
        <v>52</v>
      </c>
      <c r="C14" s="1"/>
      <c r="D14" s="1"/>
      <c r="E14" s="1"/>
      <c r="F14" s="1"/>
      <c r="G14" s="1"/>
      <c r="H14" s="1"/>
      <c r="I14" s="1"/>
    </row>
    <row r="15" spans="1:10" x14ac:dyDescent="0.2">
      <c r="A15" s="1"/>
      <c r="B15" s="1"/>
      <c r="C15" s="1"/>
      <c r="D15" s="1"/>
      <c r="E15" s="1"/>
      <c r="F15" s="1"/>
      <c r="G15" s="1"/>
      <c r="H15" s="1"/>
      <c r="I15" s="1"/>
    </row>
    <row r="16" spans="1:10" ht="19" x14ac:dyDescent="0.2">
      <c r="A16" s="174" t="s">
        <v>108</v>
      </c>
      <c r="B16" s="174"/>
      <c r="C16" s="174"/>
      <c r="D16" s="174"/>
      <c r="E16" s="174"/>
      <c r="F16" s="174"/>
      <c r="G16" s="174"/>
      <c r="H16" s="174"/>
      <c r="I16" s="82"/>
      <c r="J16" s="57"/>
    </row>
    <row r="17" spans="1:22" ht="19" x14ac:dyDescent="0.2">
      <c r="A17" s="174"/>
      <c r="B17" s="174"/>
      <c r="C17" s="174"/>
      <c r="D17" s="174"/>
      <c r="E17" s="174"/>
      <c r="F17" s="174"/>
      <c r="G17" s="174"/>
      <c r="H17" s="174"/>
      <c r="I17" s="82"/>
      <c r="J17" s="57"/>
    </row>
    <row r="18" spans="1:22" x14ac:dyDescent="0.2">
      <c r="A18" s="15"/>
      <c r="B18" s="15"/>
      <c r="C18" s="15"/>
      <c r="D18" s="58" t="s">
        <v>53</v>
      </c>
      <c r="E18" s="59">
        <v>64</v>
      </c>
      <c r="F18" s="59">
        <f>E18+(F$20-E$20)</f>
        <v>65</v>
      </c>
      <c r="G18" s="59">
        <f t="shared" ref="G18:I19" si="0">F18+(G$20-F$20)</f>
        <v>68</v>
      </c>
      <c r="H18" s="59">
        <f t="shared" si="0"/>
        <v>71</v>
      </c>
      <c r="I18" s="59">
        <f t="shared" si="0"/>
        <v>76</v>
      </c>
    </row>
    <row r="19" spans="1:22" x14ac:dyDescent="0.2">
      <c r="A19" s="15"/>
      <c r="B19" s="15"/>
      <c r="C19" s="15"/>
      <c r="D19" s="58" t="s">
        <v>54</v>
      </c>
      <c r="E19" s="59">
        <v>65</v>
      </c>
      <c r="F19" s="59">
        <f>E19+(F$20-E$20)</f>
        <v>66</v>
      </c>
      <c r="G19" s="59">
        <f t="shared" si="0"/>
        <v>69</v>
      </c>
      <c r="H19" s="59">
        <f t="shared" si="0"/>
        <v>72</v>
      </c>
      <c r="I19" s="59">
        <f t="shared" si="0"/>
        <v>77</v>
      </c>
      <c r="K19" s="80" t="s">
        <v>101</v>
      </c>
      <c r="L19" s="12"/>
      <c r="M19" s="12"/>
      <c r="N19" s="12"/>
    </row>
    <row r="20" spans="1:22" x14ac:dyDescent="0.2">
      <c r="A20" s="175" t="s">
        <v>55</v>
      </c>
      <c r="B20" s="176"/>
      <c r="C20" s="176"/>
      <c r="D20" s="177"/>
      <c r="E20" s="60">
        <v>2018</v>
      </c>
      <c r="F20" s="60">
        <v>2019</v>
      </c>
      <c r="G20" s="60">
        <v>2022</v>
      </c>
      <c r="H20" s="83">
        <v>2025</v>
      </c>
      <c r="I20" s="84">
        <v>2030</v>
      </c>
    </row>
    <row r="21" spans="1:22" x14ac:dyDescent="0.2">
      <c r="A21" s="171" t="s">
        <v>56</v>
      </c>
      <c r="B21" s="172"/>
      <c r="C21" s="172"/>
      <c r="D21" s="173"/>
      <c r="E21" s="63">
        <f>'Client Data (2)'!L22</f>
        <v>100000</v>
      </c>
      <c r="F21" s="63">
        <f t="shared" ref="F21:I22" si="1">E21*(1+($O$21/100))^(F$20-E$20)</f>
        <v>105000</v>
      </c>
      <c r="G21" s="63">
        <f t="shared" si="1"/>
        <v>121550.62500000001</v>
      </c>
      <c r="H21" s="63">
        <f t="shared" si="1"/>
        <v>140710.04226562503</v>
      </c>
      <c r="I21" s="63">
        <f t="shared" si="1"/>
        <v>179585.63260221298</v>
      </c>
      <c r="K21" t="s">
        <v>105</v>
      </c>
      <c r="L21" s="32"/>
      <c r="N21" s="77"/>
      <c r="O21" s="76">
        <v>5</v>
      </c>
      <c r="P21" t="s">
        <v>86</v>
      </c>
    </row>
    <row r="22" spans="1:22" x14ac:dyDescent="0.2">
      <c r="A22" s="171" t="s">
        <v>57</v>
      </c>
      <c r="B22" s="172"/>
      <c r="C22" s="172"/>
      <c r="D22" s="173"/>
      <c r="E22" s="63">
        <f>'Client Data (2)'!L25</f>
        <v>100000</v>
      </c>
      <c r="F22" s="63">
        <f t="shared" si="1"/>
        <v>105000</v>
      </c>
      <c r="G22" s="63">
        <f t="shared" si="1"/>
        <v>121550.62500000001</v>
      </c>
      <c r="H22" s="63">
        <f t="shared" si="1"/>
        <v>140710.04226562503</v>
      </c>
      <c r="I22" s="63">
        <f t="shared" si="1"/>
        <v>179585.63260221298</v>
      </c>
    </row>
    <row r="23" spans="1:22" x14ac:dyDescent="0.2">
      <c r="A23" s="171" t="s">
        <v>58</v>
      </c>
      <c r="B23" s="172"/>
      <c r="C23" s="172"/>
      <c r="D23" s="173"/>
      <c r="E23" s="47"/>
      <c r="F23" s="47"/>
      <c r="G23" s="47"/>
      <c r="H23" s="47"/>
      <c r="I23" s="47"/>
    </row>
    <row r="24" spans="1:22" x14ac:dyDescent="0.2">
      <c r="A24" s="171" t="s">
        <v>59</v>
      </c>
      <c r="B24" s="172"/>
      <c r="C24" s="172"/>
      <c r="D24" s="173"/>
      <c r="E24" s="47"/>
      <c r="F24" s="47"/>
      <c r="G24" s="47"/>
      <c r="H24" s="47"/>
      <c r="I24" s="47"/>
    </row>
    <row r="25" spans="1:22" x14ac:dyDescent="0.2">
      <c r="A25" s="171" t="s">
        <v>60</v>
      </c>
      <c r="B25" s="172"/>
      <c r="C25" s="172"/>
      <c r="D25" s="173"/>
      <c r="E25" s="47"/>
      <c r="F25" s="47"/>
      <c r="G25" s="47"/>
      <c r="H25" s="47"/>
      <c r="I25" s="47"/>
    </row>
    <row r="26" spans="1:22" x14ac:dyDescent="0.2">
      <c r="A26" s="171" t="s">
        <v>61</v>
      </c>
      <c r="B26" s="172"/>
      <c r="C26" s="172"/>
      <c r="D26" s="173"/>
      <c r="E26" s="47"/>
      <c r="F26" s="47"/>
      <c r="G26" s="47"/>
      <c r="H26" s="47"/>
      <c r="I26" s="47"/>
    </row>
    <row r="27" spans="1:22" x14ac:dyDescent="0.2">
      <c r="A27" s="171" t="s">
        <v>62</v>
      </c>
      <c r="B27" s="172"/>
      <c r="C27" s="172"/>
      <c r="D27" s="173"/>
      <c r="E27" s="47"/>
      <c r="F27" s="47"/>
      <c r="G27" s="47"/>
      <c r="H27" s="47"/>
      <c r="I27" s="47"/>
      <c r="R27" s="86"/>
      <c r="S27" s="86"/>
      <c r="T27" s="32"/>
      <c r="U27" s="32"/>
      <c r="V27" s="32"/>
    </row>
    <row r="28" spans="1:22" x14ac:dyDescent="0.2">
      <c r="A28" s="171" t="s">
        <v>63</v>
      </c>
      <c r="B28" s="172"/>
      <c r="C28" s="172"/>
      <c r="D28" s="173"/>
      <c r="E28" s="64"/>
      <c r="F28" s="64"/>
      <c r="G28" s="64"/>
      <c r="H28" s="64"/>
      <c r="I28" s="85"/>
    </row>
    <row r="29" spans="1:22" x14ac:dyDescent="0.2">
      <c r="A29" s="178" t="s">
        <v>102</v>
      </c>
      <c r="B29" s="178"/>
      <c r="C29" s="178"/>
      <c r="D29" s="179"/>
      <c r="E29" s="65">
        <f>SUM(E21:E28)</f>
        <v>200000</v>
      </c>
      <c r="F29" s="65">
        <f t="shared" ref="F29:I29" si="2">SUM(F21:F28)</f>
        <v>210000</v>
      </c>
      <c r="G29" s="65">
        <f t="shared" si="2"/>
        <v>243101.25000000003</v>
      </c>
      <c r="H29" s="65">
        <f t="shared" si="2"/>
        <v>281420.08453125006</v>
      </c>
      <c r="I29" s="65">
        <f t="shared" si="2"/>
        <v>359171.26520442596</v>
      </c>
      <c r="T29" s="32"/>
      <c r="U29" s="32"/>
      <c r="V29" s="32"/>
    </row>
    <row r="30" spans="1:22" x14ac:dyDescent="0.2">
      <c r="A30" s="180"/>
      <c r="B30" s="181"/>
      <c r="C30" s="181"/>
      <c r="D30" s="182"/>
      <c r="E30" s="61"/>
      <c r="F30" s="61"/>
      <c r="G30" s="61"/>
      <c r="H30" s="61"/>
      <c r="I30" s="47"/>
    </row>
    <row r="31" spans="1:22" x14ac:dyDescent="0.2">
      <c r="A31" s="183" t="s">
        <v>106</v>
      </c>
      <c r="B31" s="184"/>
      <c r="C31" s="184"/>
      <c r="D31" s="185"/>
      <c r="E31" s="47">
        <f>'Client Data (2)'!$C$30*12</f>
        <v>0</v>
      </c>
      <c r="F31" s="47">
        <f>'Client Data (2)'!$C$30*12</f>
        <v>0</v>
      </c>
      <c r="G31" s="47">
        <f>'Client Data (2)'!$C$30*12</f>
        <v>0</v>
      </c>
      <c r="H31" s="47">
        <f>'Client Data (2)'!$C$30*12</f>
        <v>0</v>
      </c>
      <c r="I31" s="47">
        <f>'Client Data (2)'!$C$30*12</f>
        <v>0</v>
      </c>
    </row>
    <row r="32" spans="1:22" x14ac:dyDescent="0.2">
      <c r="A32" s="186" t="s">
        <v>65</v>
      </c>
      <c r="B32" s="187"/>
      <c r="C32" s="187"/>
      <c r="D32" s="188"/>
      <c r="E32" s="47"/>
      <c r="F32" s="47"/>
      <c r="G32" s="47"/>
      <c r="H32" s="47"/>
      <c r="I32" s="47"/>
    </row>
    <row r="33" spans="1:18" x14ac:dyDescent="0.2">
      <c r="A33" s="175" t="s">
        <v>66</v>
      </c>
      <c r="B33" s="176"/>
      <c r="C33" s="176"/>
      <c r="D33" s="189"/>
      <c r="E33" s="65">
        <f>E29-E31-E32</f>
        <v>200000</v>
      </c>
      <c r="F33" s="65">
        <f t="shared" ref="F33:H33" si="3">F29-F31-F32</f>
        <v>210000</v>
      </c>
      <c r="G33" s="65">
        <f t="shared" si="3"/>
        <v>243101.25000000003</v>
      </c>
      <c r="H33" s="65">
        <f t="shared" si="3"/>
        <v>281420.08453125006</v>
      </c>
      <c r="I33" s="65">
        <f t="shared" ref="I33" si="4">I29-I31-I32</f>
        <v>359171.26520442596</v>
      </c>
      <c r="R33" s="87"/>
    </row>
    <row r="34" spans="1:18" x14ac:dyDescent="0.2">
      <c r="A34" s="1"/>
      <c r="B34" s="1"/>
      <c r="C34" s="1"/>
      <c r="D34" s="1"/>
      <c r="E34" s="1"/>
      <c r="F34" s="1"/>
      <c r="G34" s="1"/>
      <c r="H34" s="1"/>
      <c r="I34" s="1"/>
    </row>
    <row r="35" spans="1:18" x14ac:dyDescent="0.2">
      <c r="A35" s="1"/>
      <c r="B35" s="1"/>
      <c r="C35" s="1"/>
      <c r="D35" s="1"/>
      <c r="E35" s="1"/>
      <c r="F35" s="1"/>
      <c r="G35" s="1"/>
      <c r="H35" s="1"/>
      <c r="I35" s="1"/>
    </row>
    <row r="36" spans="1:18" x14ac:dyDescent="0.2">
      <c r="A36" s="1"/>
      <c r="B36" s="1"/>
      <c r="C36" s="1"/>
      <c r="D36" s="1"/>
      <c r="E36" s="1"/>
      <c r="F36" s="1"/>
      <c r="G36" s="1"/>
      <c r="H36" s="1"/>
      <c r="I36" s="1"/>
    </row>
    <row r="37" spans="1:18" x14ac:dyDescent="0.2">
      <c r="A37" s="1"/>
      <c r="B37" s="1"/>
      <c r="C37" s="1"/>
      <c r="D37" s="1"/>
      <c r="E37" s="1"/>
      <c r="F37" s="1"/>
      <c r="G37" s="1"/>
      <c r="H37" s="1"/>
      <c r="I37" s="1"/>
    </row>
    <row r="38" spans="1:18" x14ac:dyDescent="0.2">
      <c r="A38" s="1"/>
      <c r="B38" s="1"/>
      <c r="C38" s="1"/>
      <c r="D38" s="1"/>
      <c r="E38" s="1"/>
      <c r="F38" s="1"/>
      <c r="G38" s="1"/>
      <c r="H38" s="1"/>
      <c r="I38" s="1"/>
    </row>
    <row r="39" spans="1:18" x14ac:dyDescent="0.2">
      <c r="A39" s="1"/>
      <c r="B39" s="1"/>
      <c r="C39" s="1"/>
      <c r="D39" s="1"/>
      <c r="E39" s="1"/>
      <c r="F39" s="1"/>
      <c r="G39" s="1"/>
      <c r="H39" s="1"/>
      <c r="I39" s="1"/>
    </row>
    <row r="40" spans="1:18" x14ac:dyDescent="0.2">
      <c r="A40" s="1"/>
      <c r="B40" s="1"/>
      <c r="C40" s="1"/>
      <c r="D40" s="1"/>
      <c r="E40" s="1"/>
      <c r="F40" s="1"/>
      <c r="G40" s="1"/>
      <c r="H40" s="1"/>
      <c r="I40" s="1"/>
    </row>
    <row r="41" spans="1:18" x14ac:dyDescent="0.2">
      <c r="A41" s="1"/>
      <c r="B41" s="1"/>
      <c r="C41" s="1"/>
      <c r="D41" s="1"/>
      <c r="E41" s="1"/>
      <c r="F41" s="1"/>
      <c r="G41" s="1"/>
      <c r="H41" s="1"/>
      <c r="I41" s="1"/>
    </row>
    <row r="42" spans="1:18" x14ac:dyDescent="0.2">
      <c r="A42" s="1"/>
      <c r="B42" s="1"/>
      <c r="C42" s="1"/>
      <c r="D42" s="1"/>
      <c r="E42" s="1"/>
      <c r="F42" s="1"/>
      <c r="G42" s="1"/>
      <c r="H42" s="1"/>
      <c r="I42" s="1"/>
    </row>
    <row r="43" spans="1:18" x14ac:dyDescent="0.2">
      <c r="A43" s="1"/>
      <c r="B43" s="1"/>
      <c r="C43" s="1"/>
      <c r="D43" s="1"/>
      <c r="E43" s="1"/>
      <c r="F43" s="1"/>
      <c r="G43" s="1"/>
      <c r="H43" s="1"/>
      <c r="I43" s="1"/>
    </row>
    <row r="44" spans="1:18" x14ac:dyDescent="0.2">
      <c r="A44" s="1"/>
      <c r="B44" s="1"/>
      <c r="C44" s="1"/>
      <c r="D44" s="1"/>
      <c r="E44" s="1"/>
      <c r="F44" s="1"/>
      <c r="G44" s="1"/>
      <c r="H44" s="1"/>
      <c r="I44" s="1"/>
    </row>
    <row r="45" spans="1:18" x14ac:dyDescent="0.2">
      <c r="A45" s="56" t="s">
        <v>49</v>
      </c>
      <c r="B45" s="1"/>
      <c r="C45" s="1"/>
      <c r="D45" s="1"/>
      <c r="E45" s="1"/>
      <c r="F45" s="1"/>
      <c r="G45" s="1"/>
      <c r="H45" s="90" t="s">
        <v>84</v>
      </c>
      <c r="I45" s="74"/>
    </row>
    <row r="46" spans="1:18" x14ac:dyDescent="0.2">
      <c r="A46" s="1"/>
      <c r="B46" s="1"/>
      <c r="C46" s="1"/>
      <c r="D46" s="1"/>
      <c r="E46" s="1"/>
      <c r="F46" s="1"/>
      <c r="G46" s="1"/>
      <c r="H46" s="1"/>
      <c r="I46" s="1"/>
    </row>
  </sheetData>
  <mergeCells count="16">
    <mergeCell ref="A29:D29"/>
    <mergeCell ref="A30:D30"/>
    <mergeCell ref="A31:D31"/>
    <mergeCell ref="A32:D32"/>
    <mergeCell ref="A33:D33"/>
    <mergeCell ref="A27:D27"/>
    <mergeCell ref="A28:D28"/>
    <mergeCell ref="A16:H17"/>
    <mergeCell ref="A21:D21"/>
    <mergeCell ref="A22:D22"/>
    <mergeCell ref="A20:D20"/>
    <mergeCell ref="A5:H5"/>
    <mergeCell ref="A23:D23"/>
    <mergeCell ref="A24:D24"/>
    <mergeCell ref="A25:D25"/>
    <mergeCell ref="A26:D26"/>
  </mergeCells>
  <pageMargins left="0.7" right="0.7" top="0.75" bottom="0.75" header="0.3" footer="0.3"/>
  <pageSetup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defaultSize="0" autoPict="0">
                <anchor moveWithCells="1">
                  <from>
                    <xdr:col>10</xdr:col>
                    <xdr:colOff>12700</xdr:colOff>
                    <xdr:row>21</xdr:row>
                    <xdr:rowOff>25400</xdr:rowOff>
                  </from>
                  <to>
                    <xdr:col>14</xdr:col>
                    <xdr:colOff>596900</xdr:colOff>
                    <xdr:row>22</xdr:row>
                    <xdr:rowOff>177800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7"/>
  <sheetViews>
    <sheetView topLeftCell="A5" zoomScale="110" zoomScaleNormal="110" workbookViewId="0">
      <selection activeCell="C49" sqref="C49"/>
    </sheetView>
  </sheetViews>
  <sheetFormatPr baseColWidth="10" defaultColWidth="8.83203125" defaultRowHeight="15" x14ac:dyDescent="0.2"/>
  <cols>
    <col min="2" max="2" width="10.83203125" bestFit="1" customWidth="1"/>
    <col min="4" max="4" width="14.5" customWidth="1"/>
    <col min="5" max="5" width="11.6640625" customWidth="1"/>
    <col min="12" max="12" width="28.83203125" style="113" customWidth="1"/>
    <col min="13" max="13" width="73.5" style="113" customWidth="1"/>
    <col min="14" max="14" width="16.6640625" customWidth="1"/>
    <col min="15" max="15" width="15.5" customWidth="1"/>
    <col min="16" max="16" width="16.6640625" customWidth="1"/>
    <col min="17" max="17" width="9.5" customWidth="1"/>
    <col min="20" max="21" width="9.33203125" bestFit="1" customWidth="1"/>
    <col min="25" max="25" width="9.1640625" customWidth="1"/>
  </cols>
  <sheetData>
    <row r="1" spans="1:13" x14ac:dyDescent="0.2">
      <c r="A1" s="1"/>
      <c r="B1" s="1"/>
      <c r="C1" s="1"/>
      <c r="D1" s="1"/>
      <c r="E1" s="1"/>
      <c r="F1" s="1"/>
      <c r="G1" s="1"/>
      <c r="H1" s="1"/>
      <c r="I1" s="1"/>
      <c r="J1" s="1"/>
      <c r="K1" s="1"/>
      <c r="L1" s="190"/>
      <c r="M1" s="190"/>
    </row>
    <row r="2" spans="1:13" x14ac:dyDescent="0.2">
      <c r="A2" s="1"/>
      <c r="B2" s="1"/>
      <c r="C2" s="1"/>
      <c r="D2" s="1"/>
      <c r="E2" s="1"/>
      <c r="F2" s="1"/>
      <c r="G2" s="1"/>
      <c r="H2" s="1"/>
      <c r="I2" s="1"/>
      <c r="J2" s="1"/>
      <c r="K2" s="1"/>
      <c r="L2" s="190"/>
      <c r="M2" s="190"/>
    </row>
    <row r="3" spans="1:13" x14ac:dyDescent="0.2">
      <c r="A3" s="1"/>
      <c r="B3" s="1"/>
      <c r="C3" s="1"/>
      <c r="D3" s="1"/>
      <c r="E3" s="1"/>
      <c r="F3" s="1"/>
      <c r="G3" s="1"/>
      <c r="H3" s="1"/>
      <c r="I3" s="1"/>
      <c r="J3" s="1"/>
      <c r="K3" s="1"/>
      <c r="L3" s="190"/>
      <c r="M3" s="190"/>
    </row>
    <row r="4" spans="1:13" x14ac:dyDescent="0.2">
      <c r="A4" s="1"/>
      <c r="B4" s="1"/>
      <c r="C4" s="1"/>
      <c r="D4" s="1"/>
      <c r="E4" s="1"/>
      <c r="F4" s="1"/>
      <c r="G4" s="1"/>
      <c r="H4" s="1"/>
      <c r="I4" s="1"/>
      <c r="J4" s="1"/>
      <c r="K4" s="1"/>
      <c r="L4" s="190"/>
      <c r="M4" s="190"/>
    </row>
    <row r="5" spans="1:13" ht="21" x14ac:dyDescent="0.25">
      <c r="A5" s="142" t="s">
        <v>50</v>
      </c>
      <c r="B5" s="142"/>
      <c r="C5" s="142"/>
      <c r="D5" s="142"/>
      <c r="E5" s="142"/>
      <c r="F5" s="142"/>
      <c r="G5" s="142"/>
      <c r="H5" s="142"/>
      <c r="I5" s="53"/>
      <c r="J5" s="53"/>
      <c r="K5" s="53"/>
      <c r="L5" s="190"/>
      <c r="M5" s="190"/>
    </row>
    <row r="6" spans="1:13" x14ac:dyDescent="0.2">
      <c r="A6" s="1"/>
      <c r="B6" s="1"/>
      <c r="C6" s="1"/>
      <c r="D6" s="1"/>
      <c r="E6" s="1"/>
      <c r="F6" s="1"/>
      <c r="G6" s="1"/>
      <c r="H6" s="1"/>
      <c r="I6" s="1"/>
      <c r="J6" s="1"/>
      <c r="K6" s="1"/>
      <c r="L6" s="190"/>
      <c r="M6" s="190"/>
    </row>
    <row r="7" spans="1:13" x14ac:dyDescent="0.2">
      <c r="A7" s="1"/>
      <c r="B7" s="1" t="s">
        <v>51</v>
      </c>
      <c r="C7" s="1"/>
      <c r="D7" s="1"/>
      <c r="E7" s="1"/>
      <c r="F7" s="1"/>
      <c r="G7" s="1"/>
      <c r="H7" s="1"/>
      <c r="I7" s="1"/>
      <c r="J7" s="1"/>
      <c r="K7" s="1"/>
      <c r="L7" s="190"/>
      <c r="M7" s="190"/>
    </row>
    <row r="8" spans="1:13" x14ac:dyDescent="0.2">
      <c r="A8" s="1"/>
      <c r="B8" s="1"/>
      <c r="C8" s="1"/>
      <c r="D8" s="1"/>
      <c r="E8" s="1"/>
      <c r="F8" s="1"/>
      <c r="G8" s="1"/>
      <c r="H8" s="1"/>
      <c r="I8" s="1"/>
      <c r="J8" s="1"/>
      <c r="K8" s="1"/>
      <c r="L8" s="190"/>
      <c r="M8" s="190"/>
    </row>
    <row r="9" spans="1:13" x14ac:dyDescent="0.2">
      <c r="A9" s="1"/>
      <c r="B9" s="44">
        <f>'Client Data'!C29</f>
        <v>0</v>
      </c>
      <c r="C9" s="45">
        <f>'Client Data'!D29</f>
        <v>0</v>
      </c>
      <c r="D9" s="45"/>
      <c r="E9" s="45"/>
      <c r="F9" s="46"/>
      <c r="G9" s="1"/>
      <c r="H9" s="1"/>
      <c r="I9" s="1"/>
      <c r="J9" s="1"/>
      <c r="K9" s="1"/>
      <c r="L9" s="190"/>
      <c r="M9" s="190"/>
    </row>
    <row r="10" spans="1:13" x14ac:dyDescent="0.2">
      <c r="A10" s="1"/>
      <c r="B10" s="93">
        <f>'Client Data'!C30</f>
        <v>0</v>
      </c>
      <c r="C10" s="94">
        <f>'Client Data'!D30</f>
        <v>0</v>
      </c>
      <c r="D10" s="94"/>
      <c r="E10" s="94"/>
      <c r="F10" s="95"/>
      <c r="G10" s="1"/>
      <c r="H10" s="1"/>
      <c r="I10" s="1"/>
      <c r="J10" s="1"/>
      <c r="K10" s="1"/>
      <c r="L10" s="190"/>
      <c r="M10" s="190"/>
    </row>
    <row r="11" spans="1:13" x14ac:dyDescent="0.2">
      <c r="A11" s="1"/>
      <c r="B11" s="93">
        <f>'Client Data'!C31</f>
        <v>0</v>
      </c>
      <c r="C11" s="94">
        <f>'Client Data'!D31</f>
        <v>0</v>
      </c>
      <c r="D11" s="94"/>
      <c r="E11" s="94"/>
      <c r="F11" s="95"/>
      <c r="G11" s="1"/>
      <c r="H11" s="1"/>
      <c r="I11" s="1"/>
      <c r="J11" s="1"/>
      <c r="K11" s="1"/>
      <c r="L11" s="190"/>
      <c r="M11" s="190"/>
    </row>
    <row r="12" spans="1:13" x14ac:dyDescent="0.2">
      <c r="A12" s="1"/>
      <c r="B12" s="42"/>
      <c r="C12" s="102"/>
      <c r="D12" s="48"/>
      <c r="E12" s="48"/>
      <c r="F12" s="51"/>
      <c r="G12" s="1"/>
      <c r="H12" s="1"/>
      <c r="I12" s="1"/>
      <c r="J12" s="1"/>
      <c r="K12" s="1"/>
      <c r="L12" s="190"/>
      <c r="M12" s="190"/>
    </row>
    <row r="13" spans="1:13" x14ac:dyDescent="0.2">
      <c r="A13" s="1"/>
      <c r="B13" s="43">
        <f>SUM(B9:B11)</f>
        <v>0</v>
      </c>
      <c r="C13" s="39" t="s">
        <v>110</v>
      </c>
      <c r="D13" s="40"/>
      <c r="E13" s="40"/>
      <c r="F13" s="41"/>
      <c r="G13" s="1"/>
      <c r="H13" s="1"/>
      <c r="I13" s="1"/>
      <c r="J13" s="1"/>
      <c r="K13" s="1"/>
      <c r="L13" s="190"/>
      <c r="M13" s="190"/>
    </row>
    <row r="14" spans="1:13" x14ac:dyDescent="0.2">
      <c r="A14" s="1"/>
      <c r="B14" s="1"/>
      <c r="C14" s="1"/>
      <c r="D14" s="1"/>
      <c r="E14" s="1"/>
      <c r="F14" s="1"/>
      <c r="G14" s="1"/>
      <c r="H14" s="1"/>
      <c r="I14" s="1"/>
      <c r="J14" s="1"/>
      <c r="K14" s="1"/>
      <c r="L14" s="190"/>
      <c r="M14" s="190"/>
    </row>
    <row r="15" spans="1:13" x14ac:dyDescent="0.2">
      <c r="A15" s="1"/>
      <c r="B15" s="1" t="s">
        <v>123</v>
      </c>
      <c r="C15" s="1"/>
      <c r="D15" s="1"/>
      <c r="E15" s="1"/>
      <c r="F15" s="1"/>
      <c r="G15" s="1"/>
      <c r="H15" s="1"/>
      <c r="I15" s="1"/>
      <c r="J15" s="1"/>
      <c r="K15" s="1"/>
      <c r="L15" s="190"/>
      <c r="M15" s="190"/>
    </row>
    <row r="16" spans="1:13" x14ac:dyDescent="0.2">
      <c r="A16" s="1"/>
      <c r="B16" s="1"/>
      <c r="C16" s="1"/>
      <c r="D16" s="1"/>
      <c r="E16" s="1"/>
      <c r="F16" s="1"/>
      <c r="G16" s="1"/>
      <c r="H16" s="1"/>
      <c r="I16" s="1"/>
      <c r="J16" s="1"/>
      <c r="K16" s="1"/>
      <c r="L16" s="190"/>
      <c r="M16" s="190"/>
    </row>
    <row r="17" spans="1:19" ht="18" customHeight="1" x14ac:dyDescent="0.2">
      <c r="A17" s="174" t="s">
        <v>122</v>
      </c>
      <c r="B17" s="174"/>
      <c r="C17" s="174"/>
      <c r="D17" s="174"/>
      <c r="E17" s="174"/>
      <c r="F17" s="174"/>
      <c r="G17" s="174"/>
      <c r="H17" s="174"/>
      <c r="I17" s="174"/>
      <c r="J17" s="174"/>
      <c r="K17" s="174"/>
      <c r="L17" s="190"/>
      <c r="M17" s="190"/>
    </row>
    <row r="18" spans="1:19" ht="18" customHeight="1" x14ac:dyDescent="0.2">
      <c r="A18" s="174"/>
      <c r="B18" s="174"/>
      <c r="C18" s="174"/>
      <c r="D18" s="174"/>
      <c r="E18" s="174"/>
      <c r="F18" s="174"/>
      <c r="G18" s="174"/>
      <c r="H18" s="174"/>
      <c r="I18" s="174"/>
      <c r="J18" s="174"/>
      <c r="K18" s="174"/>
      <c r="L18" s="190"/>
      <c r="M18" s="190"/>
    </row>
    <row r="19" spans="1:19" x14ac:dyDescent="0.2">
      <c r="A19" s="15"/>
      <c r="B19" s="15"/>
      <c r="C19" s="15" t="str">
        <f>'Client Contact Information'!A13</f>
        <v>Husband</v>
      </c>
      <c r="D19" s="58">
        <f>'Client Data'!E10</f>
        <v>0</v>
      </c>
      <c r="E19" s="59">
        <f>D19</f>
        <v>0</v>
      </c>
      <c r="F19" s="59">
        <f t="shared" ref="F19:H20" si="0">E19+(F$22-E$22)</f>
        <v>3</v>
      </c>
      <c r="G19" s="59">
        <f t="shared" si="0"/>
        <v>7</v>
      </c>
      <c r="H19" s="59">
        <f t="shared" si="0"/>
        <v>11</v>
      </c>
      <c r="I19" s="59">
        <f t="shared" ref="I19:I20" si="1">H19+(I$22-H$22)</f>
        <v>15</v>
      </c>
      <c r="J19" s="59">
        <f t="shared" ref="J19:J20" si="2">I19+(J$22-I$22)</f>
        <v>19</v>
      </c>
      <c r="K19" s="59">
        <f>H19+(K$22-H$22)</f>
        <v>23</v>
      </c>
      <c r="L19" s="190"/>
      <c r="M19" s="190"/>
    </row>
    <row r="20" spans="1:19" x14ac:dyDescent="0.2">
      <c r="A20" s="15"/>
      <c r="B20" s="15"/>
      <c r="C20" s="15" t="str">
        <f>'Client Contact Information'!A14</f>
        <v>Wife</v>
      </c>
      <c r="D20" s="58">
        <f>'Client Data'!E11</f>
        <v>0</v>
      </c>
      <c r="E20" s="59">
        <f>D20</f>
        <v>0</v>
      </c>
      <c r="F20" s="59">
        <f t="shared" si="0"/>
        <v>3</v>
      </c>
      <c r="G20" s="59">
        <f t="shared" si="0"/>
        <v>7</v>
      </c>
      <c r="H20" s="59">
        <f t="shared" si="0"/>
        <v>11</v>
      </c>
      <c r="I20" s="59">
        <f t="shared" si="1"/>
        <v>15</v>
      </c>
      <c r="J20" s="59">
        <f t="shared" si="2"/>
        <v>19</v>
      </c>
      <c r="K20" s="59">
        <f>H20+(K$22-H$22)</f>
        <v>23</v>
      </c>
      <c r="L20" s="190"/>
      <c r="M20" s="190"/>
      <c r="N20" s="80" t="s">
        <v>101</v>
      </c>
      <c r="O20" s="12"/>
      <c r="P20" s="12"/>
      <c r="Q20" s="12"/>
    </row>
    <row r="21" spans="1:19" x14ac:dyDescent="0.2">
      <c r="A21" s="117"/>
      <c r="B21" s="117"/>
      <c r="C21" s="117"/>
      <c r="D21" s="116"/>
      <c r="E21" s="117"/>
      <c r="F21" s="117"/>
      <c r="G21" s="117"/>
      <c r="H21" s="117"/>
      <c r="I21" s="117"/>
      <c r="J21" s="117"/>
      <c r="K21" s="117"/>
      <c r="L21" s="190"/>
      <c r="M21" s="190"/>
      <c r="N21" s="80"/>
      <c r="O21" s="12"/>
      <c r="P21" s="12"/>
      <c r="Q21" s="12"/>
    </row>
    <row r="22" spans="1:19" x14ac:dyDescent="0.2">
      <c r="A22" s="175" t="s">
        <v>55</v>
      </c>
      <c r="B22" s="176"/>
      <c r="C22" s="176"/>
      <c r="D22" s="177"/>
      <c r="E22" s="60">
        <v>2025</v>
      </c>
      <c r="F22" s="60">
        <v>2028</v>
      </c>
      <c r="G22" s="60">
        <v>2032</v>
      </c>
      <c r="H22" s="83">
        <v>2036</v>
      </c>
      <c r="I22" s="83">
        <v>2040</v>
      </c>
      <c r="J22" s="83">
        <v>2044</v>
      </c>
      <c r="K22" s="84">
        <v>2048</v>
      </c>
      <c r="L22" s="190"/>
      <c r="M22" s="190"/>
    </row>
    <row r="23" spans="1:19" ht="6" customHeight="1" x14ac:dyDescent="0.2">
      <c r="A23" s="212"/>
      <c r="B23" s="213"/>
      <c r="C23" s="213"/>
      <c r="D23" s="213"/>
      <c r="E23" s="213"/>
      <c r="F23" s="213"/>
      <c r="G23" s="213"/>
      <c r="H23" s="213"/>
      <c r="I23" s="213"/>
      <c r="J23" s="213"/>
      <c r="K23" s="213"/>
      <c r="L23" s="190"/>
      <c r="M23" s="190"/>
    </row>
    <row r="24" spans="1:19" x14ac:dyDescent="0.2">
      <c r="A24" s="214" t="s">
        <v>147</v>
      </c>
      <c r="B24" s="215"/>
      <c r="C24" s="215"/>
      <c r="D24" s="215"/>
      <c r="E24" s="215"/>
      <c r="F24" s="215"/>
      <c r="G24" s="215"/>
      <c r="H24" s="215"/>
      <c r="I24" s="215"/>
      <c r="J24" s="215"/>
      <c r="K24" s="215"/>
      <c r="L24" s="190"/>
      <c r="M24" s="190"/>
    </row>
    <row r="25" spans="1:19" x14ac:dyDescent="0.2">
      <c r="A25" s="171" t="s">
        <v>56</v>
      </c>
      <c r="B25" s="172"/>
      <c r="C25" s="172"/>
      <c r="D25" s="173"/>
      <c r="E25" s="63"/>
      <c r="F25" s="63"/>
      <c r="G25" s="63"/>
      <c r="H25" s="63"/>
      <c r="I25" s="63"/>
      <c r="J25" s="63"/>
      <c r="K25" s="63"/>
      <c r="L25" s="121"/>
      <c r="M25" s="190"/>
      <c r="N25" t="s">
        <v>105</v>
      </c>
      <c r="O25" s="32"/>
      <c r="Q25" s="77"/>
      <c r="R25" s="76">
        <v>0</v>
      </c>
      <c r="S25" t="s">
        <v>86</v>
      </c>
    </row>
    <row r="26" spans="1:19" x14ac:dyDescent="0.2">
      <c r="A26" s="171" t="s">
        <v>57</v>
      </c>
      <c r="B26" s="172"/>
      <c r="C26" s="172"/>
      <c r="D26" s="173"/>
      <c r="E26" s="63"/>
      <c r="F26" s="63"/>
      <c r="G26" s="63"/>
      <c r="H26" s="63"/>
      <c r="I26" s="63"/>
      <c r="J26" s="63"/>
      <c r="K26" s="63"/>
      <c r="L26" s="121"/>
      <c r="M26" s="190"/>
    </row>
    <row r="27" spans="1:19" ht="6" customHeight="1" x14ac:dyDescent="0.2">
      <c r="A27" s="195"/>
      <c r="B27" s="196"/>
      <c r="C27" s="196"/>
      <c r="D27" s="196"/>
      <c r="E27" s="196"/>
      <c r="F27" s="196"/>
      <c r="G27" s="196"/>
      <c r="H27" s="196"/>
      <c r="I27" s="196"/>
      <c r="J27" s="196"/>
      <c r="K27" s="197"/>
      <c r="L27" s="191"/>
      <c r="M27" s="190"/>
    </row>
    <row r="28" spans="1:19" x14ac:dyDescent="0.2">
      <c r="A28" s="192" t="s">
        <v>146</v>
      </c>
      <c r="B28" s="193"/>
      <c r="C28" s="193"/>
      <c r="D28" s="193"/>
      <c r="E28" s="193"/>
      <c r="F28" s="193"/>
      <c r="G28" s="193"/>
      <c r="H28" s="193"/>
      <c r="I28" s="193"/>
      <c r="J28" s="193"/>
      <c r="K28" s="194"/>
      <c r="L28" s="191"/>
      <c r="M28" s="190"/>
    </row>
    <row r="29" spans="1:19" x14ac:dyDescent="0.2">
      <c r="A29" s="209" t="s">
        <v>58</v>
      </c>
      <c r="B29" s="210"/>
      <c r="C29" s="210"/>
      <c r="D29" s="211"/>
      <c r="E29" s="129"/>
      <c r="F29" s="129"/>
      <c r="G29" s="129"/>
      <c r="H29" s="129"/>
      <c r="I29" s="129"/>
      <c r="J29" s="129"/>
      <c r="K29" s="129"/>
      <c r="L29" s="121"/>
      <c r="M29" s="190"/>
    </row>
    <row r="30" spans="1:19" x14ac:dyDescent="0.2">
      <c r="A30" s="130" t="s">
        <v>59</v>
      </c>
      <c r="B30" s="127"/>
      <c r="C30" s="127"/>
      <c r="D30" s="128"/>
      <c r="E30" s="129"/>
      <c r="F30" s="129"/>
      <c r="G30" s="129"/>
      <c r="H30" s="129"/>
      <c r="I30" s="129"/>
      <c r="J30" s="129"/>
      <c r="K30" s="129"/>
      <c r="L30" s="121"/>
      <c r="M30" s="190"/>
    </row>
    <row r="31" spans="1:19" x14ac:dyDescent="0.2">
      <c r="A31" s="126"/>
      <c r="B31" s="127"/>
      <c r="C31" s="127"/>
      <c r="D31" s="128"/>
      <c r="E31" s="129"/>
      <c r="F31" s="129"/>
      <c r="G31" s="129"/>
      <c r="H31" s="129"/>
      <c r="I31" s="129"/>
      <c r="J31" s="129"/>
      <c r="K31" s="129"/>
      <c r="L31" s="121"/>
      <c r="M31" s="190"/>
    </row>
    <row r="32" spans="1:19" x14ac:dyDescent="0.2">
      <c r="A32" s="126"/>
      <c r="B32" s="127"/>
      <c r="C32" s="127"/>
      <c r="D32" s="128"/>
      <c r="E32" s="129"/>
      <c r="F32" s="129"/>
      <c r="G32" s="129"/>
      <c r="H32" s="129"/>
      <c r="I32" s="129"/>
      <c r="J32" s="129"/>
      <c r="K32" s="129"/>
      <c r="L32" s="121"/>
      <c r="M32" s="190"/>
    </row>
    <row r="33" spans="1:25" ht="6" customHeight="1" x14ac:dyDescent="0.2">
      <c r="A33" s="195"/>
      <c r="B33" s="196"/>
      <c r="C33" s="196"/>
      <c r="D33" s="196"/>
      <c r="E33" s="196"/>
      <c r="F33" s="196"/>
      <c r="G33" s="196"/>
      <c r="H33" s="196"/>
      <c r="I33" s="196"/>
      <c r="J33" s="196"/>
      <c r="K33" s="197"/>
      <c r="L33" s="191"/>
      <c r="M33" s="190"/>
    </row>
    <row r="34" spans="1:25" x14ac:dyDescent="0.2">
      <c r="A34" s="204" t="s">
        <v>145</v>
      </c>
      <c r="B34" s="205"/>
      <c r="C34" s="205"/>
      <c r="D34" s="205"/>
      <c r="E34" s="205"/>
      <c r="F34" s="205"/>
      <c r="G34" s="205"/>
      <c r="H34" s="205"/>
      <c r="I34" s="205"/>
      <c r="J34" s="205"/>
      <c r="K34" s="206"/>
      <c r="L34" s="191"/>
      <c r="M34" s="190"/>
    </row>
    <row r="35" spans="1:25" x14ac:dyDescent="0.2">
      <c r="A35" s="135"/>
      <c r="B35" s="131"/>
      <c r="C35" s="131"/>
      <c r="D35" s="132"/>
      <c r="E35" s="133"/>
      <c r="F35" s="133"/>
      <c r="G35" s="133"/>
      <c r="H35" s="133"/>
      <c r="I35" s="133"/>
      <c r="J35" s="133"/>
      <c r="K35" s="133"/>
      <c r="L35" s="121"/>
      <c r="M35" s="190"/>
    </row>
    <row r="36" spans="1:25" x14ac:dyDescent="0.2">
      <c r="A36" s="135"/>
      <c r="B36" s="131"/>
      <c r="C36" s="131"/>
      <c r="D36" s="132"/>
      <c r="E36" s="133"/>
      <c r="F36" s="133"/>
      <c r="G36" s="133"/>
      <c r="H36" s="133"/>
      <c r="I36" s="133"/>
      <c r="J36" s="133"/>
      <c r="K36" s="133"/>
      <c r="L36" s="121"/>
      <c r="M36" s="190"/>
    </row>
    <row r="37" spans="1:25" x14ac:dyDescent="0.2">
      <c r="A37" s="131"/>
      <c r="B37" s="131"/>
      <c r="C37" s="131"/>
      <c r="D37" s="132"/>
      <c r="E37" s="133"/>
      <c r="F37" s="133"/>
      <c r="G37" s="133"/>
      <c r="H37" s="133"/>
      <c r="I37" s="133"/>
      <c r="J37" s="133"/>
      <c r="K37" s="134"/>
      <c r="L37" s="121"/>
      <c r="M37" s="190"/>
    </row>
    <row r="38" spans="1:25" ht="6" customHeight="1" x14ac:dyDescent="0.2">
      <c r="A38" s="207"/>
      <c r="B38" s="207"/>
      <c r="C38" s="207"/>
      <c r="D38" s="207"/>
      <c r="E38" s="207"/>
      <c r="F38" s="207"/>
      <c r="G38" s="207"/>
      <c r="H38" s="207"/>
      <c r="I38" s="207"/>
      <c r="J38" s="207"/>
      <c r="K38" s="208"/>
      <c r="L38" s="191"/>
      <c r="M38" s="190"/>
    </row>
    <row r="39" spans="1:25" x14ac:dyDescent="0.2">
      <c r="A39" s="178" t="s">
        <v>102</v>
      </c>
      <c r="B39" s="178"/>
      <c r="C39" s="178"/>
      <c r="D39" s="179"/>
      <c r="E39" s="65">
        <f>SUM(E25:E37)</f>
        <v>0</v>
      </c>
      <c r="F39" s="65">
        <f t="shared" ref="F39:K39" si="3">SUM(F25:F37)</f>
        <v>0</v>
      </c>
      <c r="G39" s="65">
        <f t="shared" si="3"/>
        <v>0</v>
      </c>
      <c r="H39" s="65">
        <f t="shared" si="3"/>
        <v>0</v>
      </c>
      <c r="I39" s="65">
        <f>SUM(I25:I37)</f>
        <v>0</v>
      </c>
      <c r="J39" s="65">
        <f t="shared" ref="J39" si="4">SUM(J25:J37)</f>
        <v>0</v>
      </c>
      <c r="K39" s="65">
        <f t="shared" si="3"/>
        <v>0</v>
      </c>
      <c r="L39" s="191"/>
      <c r="M39" s="190"/>
      <c r="W39" s="32"/>
      <c r="X39" s="32"/>
      <c r="Y39" s="32"/>
    </row>
    <row r="40" spans="1:25" x14ac:dyDescent="0.2">
      <c r="A40" s="180"/>
      <c r="B40" s="181"/>
      <c r="C40" s="181"/>
      <c r="D40" s="182"/>
      <c r="E40" s="61"/>
      <c r="F40" s="61"/>
      <c r="G40" s="61"/>
      <c r="H40" s="61"/>
      <c r="I40" s="61"/>
      <c r="J40" s="61"/>
      <c r="K40" s="47"/>
      <c r="L40" s="191"/>
      <c r="M40" s="190"/>
    </row>
    <row r="41" spans="1:25" x14ac:dyDescent="0.2">
      <c r="A41" s="198" t="s">
        <v>140</v>
      </c>
      <c r="B41" s="199"/>
      <c r="C41" s="199"/>
      <c r="D41" s="200"/>
      <c r="E41" s="47"/>
      <c r="F41" s="47"/>
      <c r="G41" s="47"/>
      <c r="H41" s="47"/>
      <c r="I41" s="47"/>
      <c r="J41" s="47"/>
      <c r="K41" s="47"/>
      <c r="L41" s="191"/>
      <c r="M41" s="190"/>
    </row>
    <row r="42" spans="1:25" x14ac:dyDescent="0.2">
      <c r="A42" s="198" t="s">
        <v>148</v>
      </c>
      <c r="B42" s="199"/>
      <c r="C42" s="199"/>
      <c r="D42" s="200"/>
      <c r="E42" s="47"/>
      <c r="F42" s="47"/>
      <c r="G42" s="47"/>
      <c r="H42" s="47"/>
      <c r="I42" s="47"/>
      <c r="J42" s="47"/>
      <c r="K42" s="47"/>
      <c r="L42" s="191"/>
      <c r="M42" s="190"/>
    </row>
    <row r="43" spans="1:25" x14ac:dyDescent="0.2">
      <c r="A43" s="198" t="s">
        <v>106</v>
      </c>
      <c r="B43" s="199"/>
      <c r="C43" s="199"/>
      <c r="D43" s="200"/>
      <c r="E43" s="47"/>
      <c r="F43" s="47"/>
      <c r="G43" s="47"/>
      <c r="H43" s="47"/>
      <c r="I43" s="47"/>
      <c r="J43" s="47"/>
      <c r="K43" s="47"/>
      <c r="L43" s="191"/>
      <c r="M43" s="190"/>
    </row>
    <row r="44" spans="1:25" x14ac:dyDescent="0.2">
      <c r="A44" s="201" t="s">
        <v>141</v>
      </c>
      <c r="B44" s="202"/>
      <c r="C44" s="202"/>
      <c r="D44" s="203"/>
      <c r="E44" s="47"/>
      <c r="F44" s="47"/>
      <c r="G44" s="47"/>
      <c r="H44" s="47"/>
      <c r="I44" s="47"/>
      <c r="J44" s="47"/>
      <c r="K44" s="47"/>
      <c r="L44" s="191"/>
      <c r="M44" s="190"/>
    </row>
    <row r="45" spans="1:25" x14ac:dyDescent="0.2">
      <c r="A45" s="175" t="s">
        <v>66</v>
      </c>
      <c r="B45" s="176"/>
      <c r="C45" s="176"/>
      <c r="D45" s="189"/>
      <c r="E45" s="65">
        <f>E39-E43-E44-E42-E41</f>
        <v>0</v>
      </c>
      <c r="F45" s="65">
        <f t="shared" ref="F45:K45" si="5">F39-F43-F44-F42-F41</f>
        <v>0</v>
      </c>
      <c r="G45" s="65">
        <f t="shared" si="5"/>
        <v>0</v>
      </c>
      <c r="H45" s="65">
        <f t="shared" si="5"/>
        <v>0</v>
      </c>
      <c r="I45" s="65">
        <f t="shared" ref="I45:J45" si="6">I39-I43-I44-I42-I41</f>
        <v>0</v>
      </c>
      <c r="J45" s="65">
        <f t="shared" si="6"/>
        <v>0</v>
      </c>
      <c r="K45" s="65">
        <f t="shared" si="5"/>
        <v>0</v>
      </c>
      <c r="L45" s="191"/>
      <c r="M45" s="190"/>
      <c r="U45" s="87"/>
    </row>
    <row r="46" spans="1:25" s="120" customFormat="1" ht="10" customHeight="1" x14ac:dyDescent="0.15">
      <c r="A46" s="118"/>
      <c r="B46" s="118"/>
      <c r="C46" s="118"/>
      <c r="D46" s="118"/>
      <c r="E46" s="119"/>
      <c r="F46" s="119"/>
      <c r="G46" s="119"/>
      <c r="H46" s="119"/>
      <c r="I46" s="119"/>
      <c r="J46" s="119"/>
      <c r="K46" s="119"/>
      <c r="L46" s="190"/>
      <c r="M46" s="190"/>
    </row>
    <row r="47" spans="1:25" x14ac:dyDescent="0.2">
      <c r="A47" s="1"/>
      <c r="B47" s="1"/>
      <c r="C47" s="1"/>
      <c r="D47" s="1"/>
      <c r="E47" s="1"/>
      <c r="F47" s="1"/>
      <c r="G47" s="1"/>
      <c r="H47" s="1"/>
      <c r="I47" s="1"/>
      <c r="J47" s="1"/>
      <c r="K47" s="1"/>
      <c r="L47" s="190"/>
      <c r="M47" s="190"/>
    </row>
    <row r="48" spans="1:25" x14ac:dyDescent="0.2">
      <c r="A48" s="1"/>
      <c r="B48" s="1"/>
      <c r="C48" s="1"/>
      <c r="D48" s="1"/>
      <c r="E48" s="1"/>
      <c r="F48" s="1"/>
      <c r="G48" s="1"/>
      <c r="H48" s="1"/>
      <c r="I48" s="1"/>
      <c r="J48" s="1"/>
      <c r="K48" s="1"/>
      <c r="L48" s="190"/>
      <c r="M48" s="190"/>
    </row>
    <row r="49" spans="1:13" x14ac:dyDescent="0.2">
      <c r="A49" s="1"/>
      <c r="B49" s="1"/>
      <c r="C49" s="1"/>
      <c r="E49" s="1"/>
      <c r="F49" s="1"/>
      <c r="G49" s="1"/>
      <c r="H49" s="1"/>
      <c r="I49" s="1"/>
      <c r="J49" s="1"/>
      <c r="K49" s="1"/>
      <c r="L49" s="190"/>
      <c r="M49" s="190"/>
    </row>
    <row r="50" spans="1:13" x14ac:dyDescent="0.2">
      <c r="A50" s="1"/>
      <c r="B50" s="1"/>
      <c r="C50" s="1"/>
      <c r="D50" s="1"/>
      <c r="E50" s="1"/>
      <c r="F50" s="1"/>
      <c r="G50" s="1"/>
      <c r="H50" s="1"/>
      <c r="I50" s="1"/>
      <c r="J50" s="1"/>
      <c r="K50" s="1"/>
      <c r="L50" s="190"/>
      <c r="M50" s="190"/>
    </row>
    <row r="51" spans="1:13" x14ac:dyDescent="0.2">
      <c r="A51" s="1"/>
      <c r="B51" s="1"/>
      <c r="C51" s="1"/>
      <c r="D51" s="1"/>
      <c r="E51" s="1"/>
      <c r="F51" s="1"/>
      <c r="G51" s="1"/>
      <c r="H51" s="1"/>
      <c r="I51" s="1"/>
      <c r="J51" s="1"/>
      <c r="K51" s="1"/>
      <c r="L51" s="190"/>
      <c r="M51" s="190"/>
    </row>
    <row r="52" spans="1:13" x14ac:dyDescent="0.2">
      <c r="A52" s="1"/>
      <c r="B52" s="1" t="s">
        <v>155</v>
      </c>
      <c r="C52" s="1"/>
      <c r="D52" s="1"/>
      <c r="E52" s="1"/>
      <c r="F52" s="1"/>
      <c r="G52" s="1"/>
      <c r="H52" s="1"/>
      <c r="I52" s="1"/>
      <c r="J52" s="1"/>
      <c r="K52" s="1"/>
      <c r="L52" s="190"/>
      <c r="M52" s="190"/>
    </row>
    <row r="53" spans="1:13" x14ac:dyDescent="0.2">
      <c r="A53" s="1"/>
      <c r="B53" s="1"/>
      <c r="C53" s="1"/>
      <c r="D53" s="1"/>
      <c r="E53" s="1"/>
      <c r="F53" s="1"/>
      <c r="G53" s="1"/>
      <c r="H53" s="1"/>
      <c r="I53" s="1"/>
      <c r="J53" s="1"/>
      <c r="K53" s="1"/>
      <c r="L53" s="190"/>
      <c r="M53" s="190"/>
    </row>
    <row r="54" spans="1:13" x14ac:dyDescent="0.2">
      <c r="A54" s="1"/>
      <c r="B54" s="1"/>
      <c r="C54" s="100"/>
      <c r="D54" s="17"/>
      <c r="E54" s="1"/>
      <c r="F54" s="1"/>
      <c r="G54" s="1"/>
      <c r="H54" s="1"/>
      <c r="I54" s="1"/>
      <c r="J54" s="1"/>
      <c r="K54" s="1"/>
      <c r="L54" s="190"/>
      <c r="M54" s="190"/>
    </row>
    <row r="55" spans="1:13" x14ac:dyDescent="0.2">
      <c r="A55" s="1"/>
      <c r="B55" s="1"/>
      <c r="C55" s="100"/>
      <c r="D55" s="17"/>
      <c r="E55" s="1"/>
      <c r="F55" s="1"/>
      <c r="G55" s="1"/>
      <c r="H55" s="1"/>
      <c r="I55" s="1"/>
      <c r="J55" s="1"/>
      <c r="K55" s="1"/>
      <c r="L55" s="190"/>
      <c r="M55" s="190"/>
    </row>
    <row r="56" spans="1:13" x14ac:dyDescent="0.2">
      <c r="A56" s="56" t="s">
        <v>49</v>
      </c>
      <c r="B56" s="1"/>
      <c r="C56" s="1"/>
      <c r="D56" s="1"/>
      <c r="E56" s="1"/>
      <c r="F56" s="1"/>
      <c r="G56" s="1"/>
      <c r="H56" s="90"/>
      <c r="I56" s="90"/>
      <c r="J56" s="90"/>
      <c r="K56" s="90" t="s">
        <v>84</v>
      </c>
      <c r="L56" s="190"/>
      <c r="M56" s="190"/>
    </row>
    <row r="57" spans="1:13" x14ac:dyDescent="0.2">
      <c r="A57" s="1"/>
      <c r="B57" s="1"/>
      <c r="C57" s="1"/>
      <c r="D57" s="1"/>
      <c r="E57" s="1"/>
      <c r="F57" s="1"/>
      <c r="G57" s="1"/>
      <c r="H57" s="1"/>
      <c r="I57" s="1"/>
      <c r="J57" s="1"/>
      <c r="K57" s="1"/>
      <c r="L57" s="190"/>
      <c r="M57" s="190"/>
    </row>
  </sheetData>
  <mergeCells count="26">
    <mergeCell ref="A5:H5"/>
    <mergeCell ref="A22:D22"/>
    <mergeCell ref="A25:D25"/>
    <mergeCell ref="A26:D26"/>
    <mergeCell ref="A17:K18"/>
    <mergeCell ref="A23:K23"/>
    <mergeCell ref="A24:K24"/>
    <mergeCell ref="A28:K28"/>
    <mergeCell ref="A27:K27"/>
    <mergeCell ref="A39:D39"/>
    <mergeCell ref="A40:D40"/>
    <mergeCell ref="L46:L57"/>
    <mergeCell ref="A43:D43"/>
    <mergeCell ref="A44:D44"/>
    <mergeCell ref="A45:D45"/>
    <mergeCell ref="A41:D41"/>
    <mergeCell ref="A42:D42"/>
    <mergeCell ref="A33:K33"/>
    <mergeCell ref="A34:K34"/>
    <mergeCell ref="A38:K38"/>
    <mergeCell ref="A29:D29"/>
    <mergeCell ref="M1:M57"/>
    <mergeCell ref="L1:L24"/>
    <mergeCell ref="L27:L28"/>
    <mergeCell ref="L33:L34"/>
    <mergeCell ref="L38:L45"/>
  </mergeCells>
  <phoneticPr fontId="20" type="noConversion"/>
  <pageMargins left="0.7" right="0.7" top="0.75" bottom="0.75" header="0.3" footer="0.3"/>
  <pageSetup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Scroll Bar 1">
              <controlPr defaultSize="0" autoPict="0">
                <anchor moveWithCells="1">
                  <from>
                    <xdr:col>13</xdr:col>
                    <xdr:colOff>12700</xdr:colOff>
                    <xdr:row>25</xdr:row>
                    <xdr:rowOff>25400</xdr:rowOff>
                  </from>
                  <to>
                    <xdr:col>17</xdr:col>
                    <xdr:colOff>596900</xdr:colOff>
                    <xdr:row>27</xdr:row>
                    <xdr:rowOff>101600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0"/>
  <sheetViews>
    <sheetView topLeftCell="A8" zoomScale="110" zoomScaleNormal="110" workbookViewId="0">
      <selection activeCell="H32" sqref="H32"/>
    </sheetView>
  </sheetViews>
  <sheetFormatPr baseColWidth="10" defaultColWidth="8.83203125" defaultRowHeight="15" x14ac:dyDescent="0.2"/>
  <cols>
    <col min="1" max="1" width="10.83203125" bestFit="1" customWidth="1"/>
    <col min="4" max="4" width="6.6640625" customWidth="1"/>
    <col min="5" max="7" width="15.6640625" customWidth="1"/>
  </cols>
  <sheetData>
    <row r="1" spans="1:7" x14ac:dyDescent="0.2">
      <c r="A1" s="1"/>
      <c r="B1" s="1"/>
      <c r="C1" s="1"/>
      <c r="D1" s="1"/>
      <c r="E1" s="1"/>
      <c r="F1" s="1"/>
      <c r="G1" s="1"/>
    </row>
    <row r="2" spans="1:7" x14ac:dyDescent="0.2">
      <c r="A2" s="1"/>
      <c r="B2" s="1"/>
      <c r="C2" s="1"/>
      <c r="D2" s="1"/>
      <c r="E2" s="1"/>
      <c r="F2" s="1"/>
      <c r="G2" s="1"/>
    </row>
    <row r="3" spans="1:7" x14ac:dyDescent="0.2">
      <c r="A3" s="1"/>
      <c r="B3" s="1"/>
      <c r="C3" s="1"/>
      <c r="D3" s="1"/>
      <c r="E3" s="1"/>
      <c r="F3" s="1"/>
      <c r="G3" s="1"/>
    </row>
    <row r="4" spans="1:7" x14ac:dyDescent="0.2">
      <c r="A4" s="1"/>
      <c r="B4" s="1"/>
      <c r="C4" s="1"/>
      <c r="D4" s="1"/>
      <c r="E4" s="1"/>
      <c r="F4" s="1"/>
      <c r="G4" s="1"/>
    </row>
    <row r="5" spans="1:7" x14ac:dyDescent="0.2">
      <c r="A5" s="1"/>
      <c r="B5" s="17" t="s">
        <v>121</v>
      </c>
      <c r="C5" s="1"/>
      <c r="D5" s="1"/>
      <c r="E5" s="1"/>
      <c r="F5" s="1"/>
      <c r="G5" s="1"/>
    </row>
    <row r="6" spans="1:7" x14ac:dyDescent="0.2">
      <c r="A6" s="1"/>
      <c r="B6" s="1"/>
      <c r="C6" s="1"/>
      <c r="D6" s="1"/>
      <c r="E6" s="1"/>
      <c r="F6" s="1"/>
      <c r="G6" s="1"/>
    </row>
    <row r="7" spans="1:7" x14ac:dyDescent="0.2">
      <c r="A7" s="1"/>
      <c r="B7" s="44"/>
      <c r="C7" s="45"/>
      <c r="D7" s="45"/>
      <c r="E7" s="45"/>
      <c r="F7" s="46"/>
      <c r="G7" s="1"/>
    </row>
    <row r="8" spans="1:7" x14ac:dyDescent="0.2">
      <c r="A8" s="1"/>
      <c r="B8" s="42"/>
      <c r="C8" s="52"/>
      <c r="D8" s="48"/>
      <c r="E8" s="48"/>
      <c r="F8" s="51"/>
      <c r="G8" s="1"/>
    </row>
    <row r="9" spans="1:7" x14ac:dyDescent="0.2">
      <c r="A9" s="1"/>
      <c r="B9" s="43">
        <f>SUM(B7:B8)</f>
        <v>0</v>
      </c>
      <c r="C9" s="39" t="s">
        <v>34</v>
      </c>
      <c r="D9" s="40"/>
      <c r="E9" s="40"/>
      <c r="F9" s="41"/>
      <c r="G9" s="1"/>
    </row>
    <row r="10" spans="1:7" x14ac:dyDescent="0.2">
      <c r="A10" s="1"/>
      <c r="B10" s="1"/>
      <c r="C10" s="1"/>
      <c r="D10" s="1"/>
      <c r="E10" s="1"/>
      <c r="F10" s="1"/>
      <c r="G10" s="1"/>
    </row>
    <row r="11" spans="1:7" x14ac:dyDescent="0.2">
      <c r="A11" s="1"/>
      <c r="B11" s="1"/>
      <c r="C11" s="1"/>
      <c r="D11" s="1"/>
      <c r="E11" s="1"/>
      <c r="F11" s="1"/>
      <c r="G11" s="1"/>
    </row>
    <row r="12" spans="1:7" ht="16" x14ac:dyDescent="0.2">
      <c r="A12" s="138" t="s">
        <v>112</v>
      </c>
      <c r="B12" s="138"/>
      <c r="C12" s="138"/>
      <c r="D12" s="138"/>
      <c r="E12" s="138"/>
      <c r="F12" s="138"/>
      <c r="G12" s="138"/>
    </row>
    <row r="13" spans="1:7" ht="16" x14ac:dyDescent="0.2">
      <c r="A13" s="1"/>
      <c r="B13" s="1"/>
      <c r="C13" s="1"/>
      <c r="D13" s="1"/>
      <c r="E13" s="66"/>
      <c r="F13" s="1"/>
      <c r="G13" s="1"/>
    </row>
    <row r="14" spans="1:7" ht="16" x14ac:dyDescent="0.2">
      <c r="A14" s="216" t="s">
        <v>113</v>
      </c>
      <c r="B14" s="216"/>
      <c r="C14" s="216"/>
      <c r="D14" s="216"/>
      <c r="E14" s="216"/>
      <c r="F14" s="216"/>
      <c r="G14" s="216"/>
    </row>
    <row r="15" spans="1:7" ht="16" x14ac:dyDescent="0.2">
      <c r="A15" s="1"/>
      <c r="B15" s="1"/>
      <c r="C15" s="1"/>
      <c r="D15" s="1"/>
      <c r="E15" s="66"/>
      <c r="F15" s="1"/>
      <c r="G15" s="1"/>
    </row>
    <row r="16" spans="1:7" ht="15" customHeight="1" x14ac:dyDescent="0.2">
      <c r="A16" s="138" t="s">
        <v>114</v>
      </c>
      <c r="B16" s="138"/>
      <c r="C16" s="138"/>
      <c r="D16" s="138"/>
      <c r="E16" s="138"/>
      <c r="F16" s="138"/>
      <c r="G16" s="138"/>
    </row>
    <row r="17" spans="1:7" x14ac:dyDescent="0.2">
      <c r="A17" s="1"/>
      <c r="B17" s="1"/>
      <c r="C17" s="1"/>
      <c r="D17" s="1"/>
      <c r="E17" s="1"/>
      <c r="F17" s="1"/>
      <c r="G17" s="1"/>
    </row>
    <row r="18" spans="1:7" ht="15" customHeight="1" x14ac:dyDescent="0.2">
      <c r="A18" s="15"/>
      <c r="B18" s="15"/>
      <c r="C18" s="15"/>
      <c r="D18" s="58"/>
      <c r="E18" s="67" t="s">
        <v>69</v>
      </c>
      <c r="F18" s="67" t="s">
        <v>71</v>
      </c>
      <c r="G18" s="67" t="s">
        <v>70</v>
      </c>
    </row>
    <row r="19" spans="1:7" x14ac:dyDescent="0.2">
      <c r="A19" s="15"/>
      <c r="B19" s="15"/>
      <c r="C19" s="15"/>
      <c r="D19" s="58"/>
      <c r="E19" s="67" t="s">
        <v>70</v>
      </c>
      <c r="F19" s="67" t="s">
        <v>115</v>
      </c>
      <c r="G19" s="67" t="s">
        <v>115</v>
      </c>
    </row>
    <row r="20" spans="1:7" x14ac:dyDescent="0.2">
      <c r="A20" s="217" t="s">
        <v>67</v>
      </c>
      <c r="B20" s="218"/>
      <c r="C20" s="218"/>
      <c r="D20" s="219"/>
      <c r="E20" s="62"/>
      <c r="F20" s="62"/>
      <c r="G20" s="62"/>
    </row>
    <row r="21" spans="1:7" x14ac:dyDescent="0.2">
      <c r="A21" s="171" t="str">
        <f>'Monthly Breakdown'!A29</f>
        <v>Social Security - Husband</v>
      </c>
      <c r="B21" s="172"/>
      <c r="C21" s="172"/>
      <c r="D21" s="173"/>
      <c r="E21" s="47">
        <f>'Monthly Breakdown'!K29</f>
        <v>0</v>
      </c>
      <c r="F21" s="47">
        <v>700</v>
      </c>
      <c r="G21" s="47">
        <v>700</v>
      </c>
    </row>
    <row r="22" spans="1:7" x14ac:dyDescent="0.2">
      <c r="A22" s="171" t="str">
        <f>'Monthly Breakdown'!A30</f>
        <v>Social Security - Wife</v>
      </c>
      <c r="B22" s="172"/>
      <c r="C22" s="172"/>
      <c r="D22" s="173"/>
      <c r="E22" s="47">
        <f>'Monthly Breakdown'!K30</f>
        <v>0</v>
      </c>
      <c r="F22" s="47">
        <v>1000</v>
      </c>
      <c r="G22" s="47">
        <f>E22</f>
        <v>0</v>
      </c>
    </row>
    <row r="23" spans="1:7" x14ac:dyDescent="0.2">
      <c r="A23" s="171">
        <f>'Monthly Breakdown'!A31</f>
        <v>0</v>
      </c>
      <c r="B23" s="172"/>
      <c r="C23" s="172"/>
      <c r="D23" s="173"/>
      <c r="E23" s="47">
        <f>'Monthly Breakdown'!K31</f>
        <v>0</v>
      </c>
      <c r="F23" s="63">
        <f t="shared" ref="F23:G26" si="0">E23</f>
        <v>0</v>
      </c>
      <c r="G23" s="109">
        <v>2970</v>
      </c>
    </row>
    <row r="24" spans="1:7" x14ac:dyDescent="0.2">
      <c r="A24" s="171">
        <f>'Monthly Breakdown'!A32</f>
        <v>0</v>
      </c>
      <c r="B24" s="172"/>
      <c r="C24" s="172"/>
      <c r="D24" s="173"/>
      <c r="E24" s="47">
        <f>'Monthly Breakdown'!K32</f>
        <v>0</v>
      </c>
      <c r="F24" s="47">
        <v>0</v>
      </c>
      <c r="G24" s="47">
        <f t="shared" si="0"/>
        <v>0</v>
      </c>
    </row>
    <row r="25" spans="1:7" x14ac:dyDescent="0.2">
      <c r="A25" s="171">
        <f>'Monthly Breakdown'!A33</f>
        <v>0</v>
      </c>
      <c r="B25" s="172"/>
      <c r="C25" s="172"/>
      <c r="D25" s="173"/>
      <c r="E25" s="47">
        <f>'Monthly Breakdown'!K33</f>
        <v>0</v>
      </c>
      <c r="F25" s="47">
        <f t="shared" si="0"/>
        <v>0</v>
      </c>
      <c r="G25" s="47">
        <f t="shared" si="0"/>
        <v>0</v>
      </c>
    </row>
    <row r="26" spans="1:7" x14ac:dyDescent="0.2">
      <c r="A26" s="171">
        <f>'Monthly Breakdown'!A36</f>
        <v>0</v>
      </c>
      <c r="B26" s="172"/>
      <c r="C26" s="172"/>
      <c r="D26" s="173"/>
      <c r="E26" s="47">
        <f>'Monthly Breakdown'!K36</f>
        <v>0</v>
      </c>
      <c r="F26" s="63">
        <f t="shared" si="0"/>
        <v>0</v>
      </c>
      <c r="G26" s="63">
        <f t="shared" si="0"/>
        <v>0</v>
      </c>
    </row>
    <row r="27" spans="1:7" x14ac:dyDescent="0.2">
      <c r="A27" s="69"/>
      <c r="B27" s="70"/>
      <c r="C27" s="70"/>
      <c r="D27" s="71"/>
      <c r="E27" s="63"/>
      <c r="F27" s="63"/>
      <c r="G27" s="63"/>
    </row>
    <row r="28" spans="1:7" x14ac:dyDescent="0.2">
      <c r="A28" s="106" t="s">
        <v>127</v>
      </c>
      <c r="B28" s="70"/>
      <c r="C28" s="70"/>
      <c r="D28" s="71"/>
      <c r="E28" s="63"/>
      <c r="F28" s="63"/>
      <c r="G28" s="63"/>
    </row>
    <row r="29" spans="1:7" x14ac:dyDescent="0.2">
      <c r="A29" s="171"/>
      <c r="B29" s="172"/>
      <c r="C29" s="172"/>
      <c r="D29" s="173"/>
      <c r="E29" s="63"/>
      <c r="F29" s="63"/>
      <c r="G29" s="63"/>
    </row>
    <row r="30" spans="1:7" x14ac:dyDescent="0.2">
      <c r="A30" s="175" t="s">
        <v>68</v>
      </c>
      <c r="B30" s="178"/>
      <c r="C30" s="178"/>
      <c r="D30" s="179"/>
      <c r="E30" s="107">
        <f>SUM(E21:E29)</f>
        <v>0</v>
      </c>
      <c r="F30" s="107">
        <f>SUM(F21:F29)</f>
        <v>1700</v>
      </c>
      <c r="G30" s="107">
        <f>SUM(G21:G29)</f>
        <v>3670</v>
      </c>
    </row>
    <row r="31" spans="1:7" x14ac:dyDescent="0.2">
      <c r="A31" s="183" t="s">
        <v>106</v>
      </c>
      <c r="B31" s="184"/>
      <c r="C31" s="184"/>
      <c r="D31" s="185"/>
      <c r="E31" s="47">
        <v>6500</v>
      </c>
      <c r="F31" s="47">
        <v>5500</v>
      </c>
      <c r="G31" s="47">
        <v>5500</v>
      </c>
    </row>
    <row r="32" spans="1:7" ht="16" x14ac:dyDescent="0.2">
      <c r="A32" s="186" t="s">
        <v>126</v>
      </c>
      <c r="B32" s="187"/>
      <c r="C32" s="187"/>
      <c r="D32" s="188"/>
      <c r="E32" s="47">
        <v>0</v>
      </c>
      <c r="F32" s="47">
        <v>0</v>
      </c>
      <c r="G32" s="108">
        <v>0</v>
      </c>
    </row>
    <row r="33" spans="1:7" ht="16" x14ac:dyDescent="0.2">
      <c r="A33" s="175" t="s">
        <v>66</v>
      </c>
      <c r="B33" s="176"/>
      <c r="C33" s="176"/>
      <c r="D33" s="189"/>
      <c r="E33" s="107" t="e">
        <f>E30-E31-E32-#REF!-#REF!</f>
        <v>#REF!</v>
      </c>
      <c r="F33" s="107" t="e">
        <f>F30-F31-F32-#REF!-#REF!</f>
        <v>#REF!</v>
      </c>
      <c r="G33" s="110" t="e">
        <f>G30-G31-G32-#REF!-#REF!</f>
        <v>#REF!</v>
      </c>
    </row>
    <row r="34" spans="1:7" x14ac:dyDescent="0.2">
      <c r="A34" s="1"/>
      <c r="B34" s="1"/>
      <c r="C34" s="1"/>
      <c r="D34" s="1"/>
      <c r="E34" s="1"/>
      <c r="F34" s="1"/>
      <c r="G34" s="1"/>
    </row>
    <row r="35" spans="1:7" ht="86.75" customHeight="1" x14ac:dyDescent="0.2">
      <c r="A35" s="220" t="s">
        <v>116</v>
      </c>
      <c r="B35" s="220"/>
      <c r="C35" s="220"/>
      <c r="D35" s="220"/>
      <c r="E35" s="220"/>
      <c r="F35" s="220"/>
      <c r="G35" s="220"/>
    </row>
    <row r="36" spans="1:7" x14ac:dyDescent="0.2">
      <c r="A36" s="1"/>
      <c r="B36" s="1"/>
      <c r="C36" s="1"/>
      <c r="D36" s="1"/>
      <c r="E36" s="1"/>
      <c r="F36" s="1"/>
      <c r="G36" s="1"/>
    </row>
    <row r="37" spans="1:7" x14ac:dyDescent="0.2">
      <c r="A37" s="151" t="s">
        <v>117</v>
      </c>
      <c r="B37" s="151"/>
      <c r="C37" s="151"/>
      <c r="D37" s="151"/>
      <c r="E37" s="151"/>
      <c r="F37" s="151"/>
      <c r="G37" s="151"/>
    </row>
    <row r="38" spans="1:7" x14ac:dyDescent="0.2">
      <c r="A38" s="1"/>
      <c r="B38" s="1"/>
      <c r="C38" s="1"/>
      <c r="D38" s="1"/>
      <c r="E38" s="1"/>
      <c r="F38" s="1"/>
      <c r="G38" s="1"/>
    </row>
    <row r="39" spans="1:7" x14ac:dyDescent="0.2">
      <c r="A39" s="1"/>
      <c r="B39" s="1"/>
      <c r="C39" s="1"/>
      <c r="D39" s="1"/>
      <c r="E39" s="1"/>
      <c r="F39" s="1"/>
      <c r="G39" s="1"/>
    </row>
    <row r="40" spans="1:7" x14ac:dyDescent="0.2">
      <c r="A40" s="73" t="s">
        <v>49</v>
      </c>
      <c r="B40" s="1"/>
      <c r="C40" s="1"/>
      <c r="D40" s="1"/>
      <c r="E40" s="1"/>
      <c r="F40" s="1"/>
      <c r="G40" s="74"/>
    </row>
  </sheetData>
  <mergeCells count="17">
    <mergeCell ref="A37:G37"/>
    <mergeCell ref="A20:D20"/>
    <mergeCell ref="A21:D21"/>
    <mergeCell ref="A31:D31"/>
    <mergeCell ref="A32:D32"/>
    <mergeCell ref="A33:D33"/>
    <mergeCell ref="A35:G35"/>
    <mergeCell ref="A24:D24"/>
    <mergeCell ref="A26:D26"/>
    <mergeCell ref="A25:D25"/>
    <mergeCell ref="A29:D29"/>
    <mergeCell ref="A30:D30"/>
    <mergeCell ref="A12:G12"/>
    <mergeCell ref="A14:G14"/>
    <mergeCell ref="A16:G16"/>
    <mergeCell ref="A22:D22"/>
    <mergeCell ref="A23:D23"/>
  </mergeCells>
  <phoneticPr fontId="20" type="noConversion"/>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zoomScale="130" zoomScaleNormal="130" workbookViewId="0">
      <selection activeCell="A27" sqref="A27:D27"/>
    </sheetView>
  </sheetViews>
  <sheetFormatPr baseColWidth="10" defaultColWidth="8.83203125" defaultRowHeight="15" x14ac:dyDescent="0.2"/>
  <cols>
    <col min="4" max="4" width="14.5" customWidth="1"/>
    <col min="5" max="5" width="14.33203125" customWidth="1"/>
    <col min="6" max="8" width="12.6640625" customWidth="1"/>
  </cols>
  <sheetData>
    <row r="1" spans="1:7" x14ac:dyDescent="0.2">
      <c r="A1" s="1"/>
      <c r="B1" s="1"/>
      <c r="C1" s="1"/>
      <c r="D1" s="1"/>
      <c r="E1" s="1"/>
      <c r="F1" s="1"/>
      <c r="G1" s="1"/>
    </row>
    <row r="2" spans="1:7" x14ac:dyDescent="0.2">
      <c r="A2" s="1"/>
      <c r="B2" s="1"/>
      <c r="C2" s="1"/>
      <c r="D2" s="1"/>
      <c r="E2" s="1"/>
      <c r="F2" s="1"/>
      <c r="G2" s="1"/>
    </row>
    <row r="3" spans="1:7" x14ac:dyDescent="0.2">
      <c r="A3" s="1"/>
      <c r="B3" s="1"/>
      <c r="C3" s="1"/>
      <c r="D3" s="1"/>
      <c r="E3" s="1"/>
      <c r="F3" s="1"/>
      <c r="G3" s="1"/>
    </row>
    <row r="4" spans="1:7" x14ac:dyDescent="0.2">
      <c r="A4" s="1"/>
      <c r="B4" s="1"/>
      <c r="C4" s="1"/>
      <c r="D4" s="1"/>
      <c r="E4" s="1"/>
      <c r="F4" s="1"/>
      <c r="G4" s="1"/>
    </row>
    <row r="5" spans="1:7" ht="16" x14ac:dyDescent="0.2">
      <c r="A5" s="1"/>
      <c r="B5" s="1"/>
      <c r="C5" s="1"/>
      <c r="D5" s="221" t="s">
        <v>72</v>
      </c>
      <c r="E5" s="221"/>
      <c r="F5" s="1"/>
      <c r="G5" s="1"/>
    </row>
    <row r="6" spans="1:7" ht="16" x14ac:dyDescent="0.2">
      <c r="A6" s="1"/>
      <c r="B6" s="1"/>
      <c r="C6" s="1"/>
      <c r="D6" s="68"/>
      <c r="F6" s="1"/>
      <c r="G6" s="1"/>
    </row>
    <row r="7" spans="1:7" ht="16" x14ac:dyDescent="0.2">
      <c r="A7" s="222" t="s">
        <v>73</v>
      </c>
      <c r="B7" s="222"/>
      <c r="C7" s="222"/>
      <c r="D7" s="222"/>
      <c r="E7" s="222"/>
      <c r="F7" s="222"/>
      <c r="G7" s="222"/>
    </row>
    <row r="8" spans="1:7" ht="16" x14ac:dyDescent="0.2">
      <c r="A8" s="1"/>
      <c r="B8" s="1"/>
      <c r="C8" s="1"/>
      <c r="D8" s="68"/>
      <c r="F8" s="1"/>
      <c r="G8" s="1"/>
    </row>
    <row r="9" spans="1:7" ht="16" x14ac:dyDescent="0.2">
      <c r="A9" s="221" t="s">
        <v>74</v>
      </c>
      <c r="B9" s="221"/>
      <c r="C9" s="221"/>
      <c r="D9" s="221"/>
      <c r="E9" s="221"/>
      <c r="F9" s="221"/>
      <c r="G9" s="221"/>
    </row>
    <row r="10" spans="1:7" x14ac:dyDescent="0.2">
      <c r="A10" s="1"/>
      <c r="B10" s="1"/>
      <c r="C10" s="1"/>
      <c r="D10" s="1"/>
      <c r="E10" s="1"/>
      <c r="F10" s="1"/>
      <c r="G10" s="1"/>
    </row>
    <row r="11" spans="1:7" x14ac:dyDescent="0.2">
      <c r="A11" s="15"/>
      <c r="B11" s="15"/>
      <c r="C11" s="15"/>
      <c r="D11" s="58"/>
      <c r="E11" s="67" t="s">
        <v>69</v>
      </c>
      <c r="F11" s="67" t="s">
        <v>71</v>
      </c>
      <c r="G11" s="67" t="s">
        <v>70</v>
      </c>
    </row>
    <row r="12" spans="1:7" x14ac:dyDescent="0.2">
      <c r="A12" s="15"/>
      <c r="B12" s="15"/>
      <c r="C12" s="15"/>
      <c r="D12" s="58"/>
      <c r="E12" s="67" t="s">
        <v>70</v>
      </c>
      <c r="F12" s="67" t="s">
        <v>75</v>
      </c>
      <c r="G12" s="67" t="s">
        <v>75</v>
      </c>
    </row>
    <row r="13" spans="1:7" x14ac:dyDescent="0.2">
      <c r="A13" s="217" t="s">
        <v>67</v>
      </c>
      <c r="B13" s="234"/>
      <c r="C13" s="234"/>
      <c r="D13" s="235"/>
      <c r="E13" s="62"/>
      <c r="F13" s="62"/>
      <c r="G13" s="62"/>
    </row>
    <row r="14" spans="1:7" x14ac:dyDescent="0.2">
      <c r="A14" s="52" t="str">
        <f>'Risk Analysis (1)'!A21</f>
        <v>Social Security - Husband</v>
      </c>
      <c r="B14" s="48"/>
      <c r="C14" s="48"/>
      <c r="D14" s="49"/>
      <c r="E14" s="63">
        <f>'Risk Analysis (1)'!E21</f>
        <v>0</v>
      </c>
      <c r="F14" s="63">
        <v>0</v>
      </c>
      <c r="G14" s="63">
        <f>E14</f>
        <v>0</v>
      </c>
    </row>
    <row r="15" spans="1:7" x14ac:dyDescent="0.2">
      <c r="A15" s="69" t="str">
        <f>'Risk Analysis (1)'!A22</f>
        <v>Social Security - Wife</v>
      </c>
      <c r="B15" s="70"/>
      <c r="C15" s="70"/>
      <c r="D15" s="71"/>
      <c r="E15" s="63">
        <f>'Risk Analysis (1)'!E22</f>
        <v>0</v>
      </c>
      <c r="F15" s="47">
        <f>E15</f>
        <v>0</v>
      </c>
      <c r="G15" s="47">
        <v>0</v>
      </c>
    </row>
    <row r="16" spans="1:7" x14ac:dyDescent="0.2">
      <c r="A16" s="69">
        <f>'Risk Analysis (1)'!A23</f>
        <v>0</v>
      </c>
      <c r="B16" s="70"/>
      <c r="C16" s="70"/>
      <c r="D16" s="71"/>
      <c r="E16" s="63">
        <f>'Risk Analysis (1)'!E23</f>
        <v>0</v>
      </c>
      <c r="F16" s="63" t="e">
        <f>'Risk Analysis (1)'!#REF!</f>
        <v>#REF!</v>
      </c>
      <c r="G16" s="63" t="e">
        <f>'Risk Analysis (1)'!#REF!</f>
        <v>#REF!</v>
      </c>
    </row>
    <row r="17" spans="1:7" x14ac:dyDescent="0.2">
      <c r="A17" s="69">
        <f>'Risk Analysis (1)'!A24</f>
        <v>0</v>
      </c>
      <c r="B17" s="70"/>
      <c r="C17" s="70"/>
      <c r="D17" s="71"/>
      <c r="E17" s="63">
        <f>'Risk Analysis (1)'!E24</f>
        <v>0</v>
      </c>
      <c r="F17" s="63" t="e">
        <f>'Risk Analysis (1)'!#REF!</f>
        <v>#REF!</v>
      </c>
      <c r="G17" s="63" t="e">
        <f>'Risk Analysis (1)'!#REF!</f>
        <v>#REF!</v>
      </c>
    </row>
    <row r="18" spans="1:7" x14ac:dyDescent="0.2">
      <c r="A18" s="69">
        <f>'Risk Analysis (1)'!A25</f>
        <v>0</v>
      </c>
      <c r="B18" s="70"/>
      <c r="C18" s="70"/>
      <c r="D18" s="71"/>
      <c r="E18" s="63">
        <f>'Risk Analysis (1)'!E25</f>
        <v>0</v>
      </c>
      <c r="F18" s="63" t="e">
        <f>'Risk Analysis (1)'!#REF!</f>
        <v>#REF!</v>
      </c>
      <c r="G18" s="63" t="e">
        <f>'Risk Analysis (1)'!#REF!</f>
        <v>#REF!</v>
      </c>
    </row>
    <row r="19" spans="1:7" x14ac:dyDescent="0.2">
      <c r="A19" s="69">
        <f>'Risk Analysis (1)'!A26</f>
        <v>0</v>
      </c>
      <c r="B19" s="70"/>
      <c r="C19" s="70"/>
      <c r="D19" s="71"/>
      <c r="E19" s="63">
        <f>'Risk Analysis (1)'!E26</f>
        <v>0</v>
      </c>
      <c r="F19" s="63" t="e">
        <f>'Risk Analysis (1)'!#REF!</f>
        <v>#REF!</v>
      </c>
      <c r="G19" s="63" t="e">
        <f>'Risk Analysis (1)'!#REF!</f>
        <v>#REF!</v>
      </c>
    </row>
    <row r="20" spans="1:7" x14ac:dyDescent="0.2">
      <c r="A20" s="69" t="s">
        <v>76</v>
      </c>
      <c r="B20" s="70"/>
      <c r="C20" s="70"/>
      <c r="D20" s="71"/>
      <c r="E20" s="47"/>
      <c r="F20" s="47"/>
      <c r="G20" s="47"/>
    </row>
    <row r="21" spans="1:7" x14ac:dyDescent="0.2">
      <c r="A21" s="69" t="s">
        <v>77</v>
      </c>
      <c r="B21" s="70"/>
      <c r="C21" s="70"/>
      <c r="D21" s="71"/>
      <c r="E21" s="72"/>
      <c r="F21" s="72"/>
      <c r="G21" s="72"/>
    </row>
    <row r="22" spans="1:7" x14ac:dyDescent="0.2">
      <c r="A22" s="229" t="s">
        <v>68</v>
      </c>
      <c r="B22" s="229"/>
      <c r="C22" s="229"/>
      <c r="D22" s="230"/>
      <c r="E22" s="65">
        <f>SUM(E14:E21)</f>
        <v>0</v>
      </c>
      <c r="F22" s="65" t="e">
        <f>SUM(F14:F21)</f>
        <v>#REF!</v>
      </c>
      <c r="G22" s="65" t="e">
        <f>SUM(G14:G21)</f>
        <v>#REF!</v>
      </c>
    </row>
    <row r="23" spans="1:7" x14ac:dyDescent="0.2">
      <c r="A23" s="231"/>
      <c r="B23" s="232"/>
      <c r="C23" s="232"/>
      <c r="D23" s="233"/>
      <c r="E23" s="47"/>
      <c r="F23" s="47"/>
      <c r="G23" s="47"/>
    </row>
    <row r="24" spans="1:7" x14ac:dyDescent="0.2">
      <c r="A24" s="223" t="s">
        <v>64</v>
      </c>
      <c r="B24" s="224"/>
      <c r="C24" s="224"/>
      <c r="D24" s="225"/>
      <c r="E24" s="47">
        <f>'Monthly Breakdown'!K43</f>
        <v>0</v>
      </c>
      <c r="F24" s="47">
        <f>'Monthly Breakdown'!K43</f>
        <v>0</v>
      </c>
      <c r="G24" s="47">
        <f>'Monthly Breakdown'!K43</f>
        <v>0</v>
      </c>
    </row>
    <row r="25" spans="1:7" x14ac:dyDescent="0.2">
      <c r="A25" s="223" t="s">
        <v>107</v>
      </c>
      <c r="B25" s="224"/>
      <c r="C25" s="224"/>
      <c r="D25" s="225"/>
      <c r="E25" s="47">
        <f>'Monthly Breakdown'!K44</f>
        <v>0</v>
      </c>
      <c r="F25" s="47">
        <f>'Monthly Breakdown'!K44</f>
        <v>0</v>
      </c>
      <c r="G25" s="47">
        <f>'Monthly Breakdown'!K44</f>
        <v>0</v>
      </c>
    </row>
    <row r="26" spans="1:7" x14ac:dyDescent="0.2">
      <c r="A26" s="223" t="s">
        <v>118</v>
      </c>
      <c r="B26" s="224"/>
      <c r="C26" s="224"/>
      <c r="D26" s="225"/>
      <c r="E26" s="64">
        <v>0</v>
      </c>
      <c r="F26" s="64">
        <v>10182</v>
      </c>
      <c r="G26" s="64">
        <v>10182</v>
      </c>
    </row>
    <row r="27" spans="1:7" x14ac:dyDescent="0.2">
      <c r="A27" s="226" t="s">
        <v>78</v>
      </c>
      <c r="B27" s="227"/>
      <c r="C27" s="227"/>
      <c r="D27" s="228"/>
      <c r="E27" s="65">
        <f>E22-E24-E25-E26</f>
        <v>0</v>
      </c>
      <c r="F27" s="65" t="e">
        <f t="shared" ref="F27:G27" si="0">F22-F24-F25-F26</f>
        <v>#REF!</v>
      </c>
      <c r="G27" s="65" t="e">
        <f t="shared" si="0"/>
        <v>#REF!</v>
      </c>
    </row>
    <row r="28" spans="1:7" x14ac:dyDescent="0.2">
      <c r="A28" s="1"/>
      <c r="B28" s="1"/>
      <c r="C28" s="1"/>
      <c r="D28" s="1"/>
      <c r="E28" s="1"/>
      <c r="F28" s="1"/>
      <c r="G28" s="1"/>
    </row>
    <row r="29" spans="1:7" x14ac:dyDescent="0.2">
      <c r="A29" s="1"/>
      <c r="B29" s="1"/>
      <c r="C29" s="1"/>
      <c r="D29" s="1"/>
      <c r="E29" s="1"/>
      <c r="F29" s="1"/>
      <c r="G29" s="1"/>
    </row>
    <row r="30" spans="1:7" x14ac:dyDescent="0.2">
      <c r="A30" s="1"/>
      <c r="B30" s="1"/>
      <c r="C30" s="1"/>
      <c r="D30" s="1"/>
      <c r="E30" s="1"/>
      <c r="F30" s="1"/>
      <c r="G30" s="1"/>
    </row>
    <row r="31" spans="1:7" x14ac:dyDescent="0.2">
      <c r="A31" s="1"/>
      <c r="B31" s="1"/>
      <c r="C31" s="1"/>
      <c r="D31" s="1"/>
      <c r="E31" s="1"/>
      <c r="F31" s="1"/>
      <c r="G31" s="1"/>
    </row>
    <row r="32" spans="1:7" x14ac:dyDescent="0.2">
      <c r="A32" s="1"/>
      <c r="B32" s="1"/>
      <c r="C32" s="1"/>
      <c r="D32" s="1"/>
      <c r="E32" s="1"/>
      <c r="F32" s="1"/>
      <c r="G32" s="1"/>
    </row>
    <row r="33" spans="1:7" x14ac:dyDescent="0.2">
      <c r="A33" s="1"/>
      <c r="B33" s="1"/>
      <c r="C33" s="1"/>
      <c r="D33" s="1"/>
      <c r="E33" s="1"/>
      <c r="F33" s="1"/>
      <c r="G33" s="1"/>
    </row>
    <row r="34" spans="1:7" x14ac:dyDescent="0.2">
      <c r="A34" s="1"/>
      <c r="B34" s="1"/>
      <c r="C34" s="1"/>
      <c r="D34" s="1"/>
      <c r="E34" s="1"/>
      <c r="F34" s="1"/>
      <c r="G34" s="1"/>
    </row>
    <row r="35" spans="1:7" x14ac:dyDescent="0.2">
      <c r="A35" s="1"/>
      <c r="B35" s="1"/>
      <c r="C35" s="1"/>
      <c r="D35" s="1"/>
      <c r="E35" s="1"/>
      <c r="F35" s="1"/>
      <c r="G35" s="1"/>
    </row>
    <row r="36" spans="1:7" x14ac:dyDescent="0.2">
      <c r="A36" s="1"/>
      <c r="B36" s="1"/>
      <c r="C36" s="1"/>
      <c r="D36" s="1"/>
      <c r="E36" s="1"/>
      <c r="F36" s="1"/>
      <c r="G36" s="1"/>
    </row>
    <row r="37" spans="1:7" x14ac:dyDescent="0.2">
      <c r="A37" s="1"/>
      <c r="B37" s="1"/>
      <c r="C37" s="1"/>
      <c r="D37" s="1"/>
      <c r="E37" s="1"/>
      <c r="F37" s="1"/>
      <c r="G37" s="1"/>
    </row>
    <row r="38" spans="1:7" x14ac:dyDescent="0.2">
      <c r="A38" s="1"/>
      <c r="B38" s="1"/>
      <c r="C38" s="1"/>
      <c r="D38" s="1"/>
      <c r="E38" s="1"/>
      <c r="F38" s="1"/>
      <c r="G38" s="1"/>
    </row>
    <row r="39" spans="1:7" x14ac:dyDescent="0.2">
      <c r="A39" s="1"/>
      <c r="B39" s="1"/>
      <c r="C39" s="1"/>
      <c r="D39" s="1"/>
      <c r="E39" s="1"/>
      <c r="F39" s="1"/>
      <c r="G39" s="1"/>
    </row>
    <row r="40" spans="1:7" x14ac:dyDescent="0.2">
      <c r="A40" s="1"/>
      <c r="B40" s="1"/>
      <c r="C40" s="1"/>
      <c r="D40" s="1"/>
      <c r="E40" s="1"/>
      <c r="F40" s="1"/>
      <c r="G40" s="1"/>
    </row>
    <row r="41" spans="1:7" x14ac:dyDescent="0.2">
      <c r="A41" s="1"/>
      <c r="B41" s="1"/>
      <c r="C41" s="1"/>
      <c r="D41" s="1"/>
      <c r="E41" s="1"/>
      <c r="F41" s="1"/>
      <c r="G41" s="1"/>
    </row>
    <row r="42" spans="1:7" x14ac:dyDescent="0.2">
      <c r="A42" s="1"/>
      <c r="B42" s="1"/>
      <c r="C42" s="1"/>
      <c r="D42" s="1"/>
      <c r="E42" s="1"/>
      <c r="F42" s="1"/>
      <c r="G42" s="1"/>
    </row>
    <row r="43" spans="1:7" x14ac:dyDescent="0.2">
      <c r="A43" s="56" t="s">
        <v>49</v>
      </c>
      <c r="B43" s="1"/>
      <c r="C43" s="1"/>
      <c r="D43" s="1"/>
      <c r="E43" s="1"/>
      <c r="F43" s="1"/>
      <c r="G43" s="74" t="s">
        <v>85</v>
      </c>
    </row>
    <row r="44" spans="1:7" x14ac:dyDescent="0.2">
      <c r="A44" s="1"/>
      <c r="B44" s="1"/>
      <c r="C44" s="1"/>
      <c r="D44" s="1"/>
      <c r="E44" s="1"/>
      <c r="F44" s="1"/>
      <c r="G44" s="1"/>
    </row>
  </sheetData>
  <mergeCells count="10">
    <mergeCell ref="A26:D26"/>
    <mergeCell ref="A27:D27"/>
    <mergeCell ref="A22:D22"/>
    <mergeCell ref="A23:D23"/>
    <mergeCell ref="A13:D13"/>
    <mergeCell ref="D5:E5"/>
    <mergeCell ref="A7:G7"/>
    <mergeCell ref="A9:G9"/>
    <mergeCell ref="A24:D24"/>
    <mergeCell ref="A25:D25"/>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zoomScale="130" zoomScaleNormal="130" workbookViewId="0">
      <selection activeCell="C23" sqref="C23"/>
    </sheetView>
  </sheetViews>
  <sheetFormatPr baseColWidth="10" defaultColWidth="8.83203125" defaultRowHeight="15" x14ac:dyDescent="0.2"/>
  <cols>
    <col min="1" max="1" width="13.5" customWidth="1"/>
    <col min="2" max="2" width="16.5" customWidth="1"/>
    <col min="3" max="3" width="29.5" customWidth="1"/>
    <col min="4" max="4" width="23.5" customWidth="1"/>
    <col min="5" max="5" width="95.33203125" customWidth="1"/>
    <col min="6" max="6" width="10.6640625" customWidth="1"/>
  </cols>
  <sheetData>
    <row r="1" spans="1:5" x14ac:dyDescent="0.2">
      <c r="A1" s="1"/>
      <c r="B1" s="1"/>
      <c r="C1" s="1"/>
      <c r="D1" s="1"/>
      <c r="E1" s="139"/>
    </row>
    <row r="2" spans="1:5" x14ac:dyDescent="0.2">
      <c r="A2" s="1"/>
      <c r="B2" s="1"/>
      <c r="C2" s="1"/>
      <c r="D2" s="1"/>
      <c r="E2" s="139"/>
    </row>
    <row r="3" spans="1:5" x14ac:dyDescent="0.2">
      <c r="A3" s="1"/>
      <c r="B3" s="1"/>
      <c r="C3" s="1"/>
      <c r="D3" s="1"/>
      <c r="E3" s="139"/>
    </row>
    <row r="4" spans="1:5" x14ac:dyDescent="0.2">
      <c r="A4" s="1"/>
      <c r="B4" s="1"/>
      <c r="C4" s="1"/>
      <c r="D4" s="1"/>
      <c r="E4" s="139"/>
    </row>
    <row r="5" spans="1:5" x14ac:dyDescent="0.2">
      <c r="A5" s="1"/>
      <c r="B5" s="1"/>
      <c r="C5" s="1"/>
      <c r="D5" s="1"/>
      <c r="E5" s="139"/>
    </row>
    <row r="6" spans="1:5" x14ac:dyDescent="0.2">
      <c r="A6" s="1"/>
      <c r="B6" s="1"/>
      <c r="C6" s="1"/>
      <c r="D6" s="1"/>
      <c r="E6" s="139"/>
    </row>
    <row r="7" spans="1:5" x14ac:dyDescent="0.2">
      <c r="A7" s="1"/>
      <c r="B7" s="1"/>
      <c r="C7" s="1"/>
      <c r="D7" s="1"/>
      <c r="E7" s="139"/>
    </row>
    <row r="8" spans="1:5" x14ac:dyDescent="0.2">
      <c r="A8" s="141" t="str">
        <f>'Cornerstone Action Plan'!A15</f>
        <v>Retirement Action Plan</v>
      </c>
      <c r="B8" s="141"/>
      <c r="C8" s="141"/>
      <c r="D8" s="141"/>
      <c r="E8" s="139"/>
    </row>
    <row r="9" spans="1:5" x14ac:dyDescent="0.2">
      <c r="A9" s="1"/>
      <c r="B9" s="1"/>
      <c r="C9" s="2"/>
      <c r="D9" s="2"/>
      <c r="E9" s="139"/>
    </row>
    <row r="10" spans="1:5" x14ac:dyDescent="0.2">
      <c r="A10" s="140" t="s">
        <v>3</v>
      </c>
      <c r="B10" s="140"/>
      <c r="C10" s="140"/>
      <c r="D10" s="140"/>
      <c r="E10" s="139"/>
    </row>
    <row r="11" spans="1:5" x14ac:dyDescent="0.2">
      <c r="A11" s="140"/>
      <c r="B11" s="140"/>
      <c r="C11" s="140"/>
      <c r="D11" s="140"/>
      <c r="E11" s="139"/>
    </row>
    <row r="12" spans="1:5" x14ac:dyDescent="0.2">
      <c r="A12" t="s">
        <v>4</v>
      </c>
      <c r="B12" t="s">
        <v>5</v>
      </c>
      <c r="C12" t="s">
        <v>6</v>
      </c>
      <c r="D12" t="s">
        <v>7</v>
      </c>
      <c r="E12" s="139"/>
    </row>
    <row r="13" spans="1:5" x14ac:dyDescent="0.2">
      <c r="A13" t="s">
        <v>71</v>
      </c>
      <c r="B13" s="10"/>
      <c r="C13" s="97"/>
      <c r="D13" s="10"/>
      <c r="E13" s="139"/>
    </row>
    <row r="14" spans="1:5" x14ac:dyDescent="0.2">
      <c r="A14" t="s">
        <v>70</v>
      </c>
      <c r="B14" s="10"/>
      <c r="C14" s="97"/>
      <c r="D14" s="10"/>
      <c r="E14" s="139"/>
    </row>
    <row r="15" spans="1:5" x14ac:dyDescent="0.2">
      <c r="A15" t="s">
        <v>150</v>
      </c>
      <c r="E15" s="139"/>
    </row>
    <row r="16" spans="1:5" x14ac:dyDescent="0.2">
      <c r="A16" t="s">
        <v>150</v>
      </c>
      <c r="E16" s="139"/>
    </row>
    <row r="17" spans="1:5" ht="6" customHeight="1" x14ac:dyDescent="0.2">
      <c r="A17" s="124"/>
      <c r="B17" s="124"/>
      <c r="C17" s="124"/>
      <c r="D17" s="124"/>
      <c r="E17" s="139"/>
    </row>
    <row r="18" spans="1:5" x14ac:dyDescent="0.2">
      <c r="E18" s="139"/>
    </row>
    <row r="19" spans="1:5" x14ac:dyDescent="0.2">
      <c r="E19" s="139"/>
    </row>
    <row r="20" spans="1:5" x14ac:dyDescent="0.2">
      <c r="E20" s="139"/>
    </row>
    <row r="21" spans="1:5" x14ac:dyDescent="0.2">
      <c r="E21" s="139"/>
    </row>
    <row r="22" spans="1:5" x14ac:dyDescent="0.2">
      <c r="A22" s="1"/>
      <c r="B22" s="1"/>
      <c r="C22" s="1"/>
      <c r="D22" s="1"/>
      <c r="E22" s="139"/>
    </row>
    <row r="23" spans="1:5" x14ac:dyDescent="0.2">
      <c r="A23" s="1"/>
      <c r="B23" s="1"/>
      <c r="C23" s="1"/>
      <c r="D23" s="1"/>
      <c r="E23" s="139"/>
    </row>
    <row r="24" spans="1:5" x14ac:dyDescent="0.2">
      <c r="A24" s="1"/>
      <c r="B24" s="1"/>
      <c r="C24" s="1"/>
      <c r="D24" s="1"/>
      <c r="E24" s="139"/>
    </row>
    <row r="25" spans="1:5" x14ac:dyDescent="0.2">
      <c r="A25" s="1"/>
      <c r="B25" s="1"/>
      <c r="C25" s="1"/>
      <c r="D25" s="1"/>
      <c r="E25" s="139"/>
    </row>
    <row r="26" spans="1:5" x14ac:dyDescent="0.2">
      <c r="A26" s="1"/>
      <c r="B26" s="1"/>
      <c r="C26" s="1"/>
      <c r="D26" s="1"/>
      <c r="E26" s="139"/>
    </row>
    <row r="27" spans="1:5" x14ac:dyDescent="0.2">
      <c r="A27" s="1"/>
      <c r="B27" s="1"/>
      <c r="C27" s="1"/>
      <c r="D27" s="1"/>
      <c r="E27" s="139"/>
    </row>
    <row r="28" spans="1:5" x14ac:dyDescent="0.2">
      <c r="A28" s="1"/>
      <c r="B28" s="1"/>
      <c r="C28" s="1"/>
      <c r="D28" s="1"/>
      <c r="E28" s="139"/>
    </row>
    <row r="29" spans="1:5" x14ac:dyDescent="0.2">
      <c r="A29" s="1"/>
      <c r="B29" s="1"/>
      <c r="C29" s="1"/>
      <c r="D29" s="1"/>
      <c r="E29" s="139"/>
    </row>
    <row r="30" spans="1:5" x14ac:dyDescent="0.2">
      <c r="A30" s="1"/>
      <c r="B30" s="1"/>
      <c r="C30" s="1"/>
      <c r="D30" s="1"/>
      <c r="E30" s="139"/>
    </row>
    <row r="31" spans="1:5" x14ac:dyDescent="0.2">
      <c r="A31" s="1"/>
      <c r="B31" s="1"/>
      <c r="C31" s="1"/>
      <c r="D31" s="1"/>
      <c r="E31" s="139"/>
    </row>
    <row r="32" spans="1:5" x14ac:dyDescent="0.2">
      <c r="A32" s="1"/>
      <c r="B32" s="1"/>
      <c r="C32" s="1"/>
      <c r="D32" s="1"/>
      <c r="E32" s="139"/>
    </row>
    <row r="33" spans="1:5" x14ac:dyDescent="0.2">
      <c r="A33" s="1"/>
      <c r="B33" s="1"/>
      <c r="C33" s="1"/>
      <c r="D33" s="1"/>
      <c r="E33" s="139"/>
    </row>
    <row r="34" spans="1:5" x14ac:dyDescent="0.2">
      <c r="A34" s="1"/>
      <c r="B34" s="1"/>
      <c r="C34" s="1"/>
      <c r="D34" s="1"/>
      <c r="E34" s="139"/>
    </row>
    <row r="35" spans="1:5" x14ac:dyDescent="0.2">
      <c r="A35" s="1"/>
      <c r="B35" s="1"/>
      <c r="C35" s="1"/>
      <c r="D35" s="1"/>
      <c r="E35" s="139"/>
    </row>
    <row r="36" spans="1:5" x14ac:dyDescent="0.2">
      <c r="A36" s="1"/>
      <c r="B36" s="1"/>
      <c r="C36" s="1"/>
      <c r="D36" s="1"/>
      <c r="E36" s="139"/>
    </row>
    <row r="37" spans="1:5" x14ac:dyDescent="0.2">
      <c r="A37" s="1"/>
      <c r="B37" s="1"/>
      <c r="C37" s="1"/>
      <c r="D37" s="1"/>
      <c r="E37" s="139"/>
    </row>
    <row r="38" spans="1:5" x14ac:dyDescent="0.2">
      <c r="A38" s="1"/>
      <c r="B38" s="1"/>
      <c r="C38" s="1"/>
      <c r="D38" s="1"/>
      <c r="E38" s="139"/>
    </row>
    <row r="39" spans="1:5" x14ac:dyDescent="0.2">
      <c r="A39" s="1"/>
      <c r="B39" s="1"/>
      <c r="C39" s="1"/>
      <c r="D39" s="1"/>
      <c r="E39" s="139"/>
    </row>
    <row r="40" spans="1:5" x14ac:dyDescent="0.2">
      <c r="A40" s="1"/>
      <c r="B40" s="1"/>
      <c r="C40" s="1"/>
      <c r="D40" s="1"/>
      <c r="E40" s="139"/>
    </row>
    <row r="41" spans="1:5" x14ac:dyDescent="0.2">
      <c r="A41" s="1"/>
      <c r="B41" s="1"/>
      <c r="C41" s="1"/>
      <c r="D41" s="1"/>
      <c r="E41" s="139"/>
    </row>
    <row r="42" spans="1:5" x14ac:dyDescent="0.2">
      <c r="A42" s="1"/>
      <c r="B42" s="1"/>
      <c r="C42" s="1"/>
      <c r="D42" s="1"/>
      <c r="E42" s="139"/>
    </row>
    <row r="43" spans="1:5" x14ac:dyDescent="0.2">
      <c r="A43" s="1"/>
      <c r="B43" s="1"/>
      <c r="C43" s="1"/>
      <c r="D43" s="1"/>
      <c r="E43" s="139"/>
    </row>
    <row r="44" spans="1:5" x14ac:dyDescent="0.2">
      <c r="A44" s="1"/>
      <c r="B44" s="1"/>
      <c r="C44" s="1"/>
      <c r="D44" s="1"/>
      <c r="E44" s="139"/>
    </row>
    <row r="45" spans="1:5" x14ac:dyDescent="0.2">
      <c r="A45" s="1"/>
      <c r="B45" s="1"/>
      <c r="C45" s="1"/>
      <c r="D45" s="1"/>
      <c r="E45" s="139"/>
    </row>
    <row r="46" spans="1:5" x14ac:dyDescent="0.2">
      <c r="A46" s="56" t="s">
        <v>49</v>
      </c>
      <c r="B46" s="1"/>
      <c r="C46" s="1"/>
      <c r="D46" s="74" t="s">
        <v>79</v>
      </c>
      <c r="E46" s="139"/>
    </row>
    <row r="47" spans="1:5" x14ac:dyDescent="0.2">
      <c r="A47" s="1"/>
      <c r="B47" s="1"/>
      <c r="C47" s="1"/>
      <c r="D47" s="1"/>
      <c r="E47" s="139"/>
    </row>
  </sheetData>
  <mergeCells count="3">
    <mergeCell ref="A10:D11"/>
    <mergeCell ref="A8:D8"/>
    <mergeCell ref="E1:E47"/>
  </mergeCells>
  <pageMargins left="0.7" right="0.7" top="0.75" bottom="0.75" header="0.3" footer="0.3"/>
  <pageSetup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zoomScale="110" zoomScaleNormal="110" workbookViewId="0">
      <selection activeCell="L12" sqref="L12"/>
    </sheetView>
  </sheetViews>
  <sheetFormatPr baseColWidth="10" defaultColWidth="8.83203125" defaultRowHeight="15" x14ac:dyDescent="0.2"/>
  <cols>
    <col min="1" max="1" width="4.5" customWidth="1"/>
    <col min="3" max="3" width="7.83203125" customWidth="1"/>
    <col min="6" max="6" width="20" customWidth="1"/>
    <col min="7" max="7" width="10.6640625" customWidth="1"/>
    <col min="8" max="8" width="16.5" customWidth="1"/>
    <col min="9" max="9" width="4.6640625" customWidth="1"/>
    <col min="10" max="10" width="86" customWidth="1"/>
    <col min="13" max="13" width="13.5" customWidth="1"/>
  </cols>
  <sheetData>
    <row r="1" spans="1:13" x14ac:dyDescent="0.2">
      <c r="A1" s="1"/>
      <c r="B1" s="1"/>
      <c r="C1" s="1"/>
      <c r="D1" s="1"/>
      <c r="E1" s="1"/>
      <c r="F1" s="1"/>
      <c r="G1" s="1"/>
      <c r="H1" s="1"/>
      <c r="I1" s="1"/>
      <c r="J1" s="139"/>
    </row>
    <row r="2" spans="1:13" x14ac:dyDescent="0.2">
      <c r="A2" s="1"/>
      <c r="B2" s="1"/>
      <c r="C2" s="1"/>
      <c r="D2" s="1"/>
      <c r="E2" s="1"/>
      <c r="F2" s="1"/>
      <c r="G2" s="1"/>
      <c r="H2" s="1"/>
      <c r="I2" s="1"/>
      <c r="J2" s="139"/>
    </row>
    <row r="3" spans="1:13" x14ac:dyDescent="0.2">
      <c r="A3" s="1"/>
      <c r="B3" s="1"/>
      <c r="C3" s="1"/>
      <c r="D3" s="1"/>
      <c r="E3" s="1"/>
      <c r="F3" s="1"/>
      <c r="G3" s="1"/>
      <c r="H3" s="1"/>
      <c r="I3" s="1"/>
      <c r="J3" s="139"/>
    </row>
    <row r="4" spans="1:13" x14ac:dyDescent="0.2">
      <c r="A4" s="1"/>
      <c r="B4" s="1"/>
      <c r="C4" s="1"/>
      <c r="D4" s="1"/>
      <c r="E4" s="1"/>
      <c r="F4" s="1"/>
      <c r="G4" s="1"/>
      <c r="H4" s="1"/>
      <c r="I4" s="1"/>
      <c r="J4" s="139"/>
    </row>
    <row r="5" spans="1:13" x14ac:dyDescent="0.2">
      <c r="A5" s="141" t="str">
        <f>'Cornerstone Action Plan'!A15</f>
        <v>Retirement Action Plan</v>
      </c>
      <c r="B5" s="141"/>
      <c r="C5" s="141"/>
      <c r="D5" s="141"/>
      <c r="E5" s="141"/>
      <c r="F5" s="141"/>
      <c r="G5" s="141"/>
      <c r="H5" s="141"/>
      <c r="I5" s="141"/>
      <c r="J5" s="139"/>
    </row>
    <row r="6" spans="1:13" x14ac:dyDescent="0.2">
      <c r="A6" s="1"/>
      <c r="B6" s="1"/>
      <c r="C6" s="1"/>
      <c r="D6" s="1"/>
      <c r="E6" s="1"/>
      <c r="F6" s="1"/>
      <c r="G6" s="1"/>
      <c r="H6" s="1"/>
      <c r="I6" s="1"/>
      <c r="J6" s="139"/>
    </row>
    <row r="7" spans="1:13" ht="23.25" customHeight="1" x14ac:dyDescent="0.25">
      <c r="A7" s="142" t="s">
        <v>8</v>
      </c>
      <c r="B7" s="142"/>
      <c r="C7" s="142"/>
      <c r="D7" s="142"/>
      <c r="E7" s="142"/>
      <c r="F7" s="142"/>
      <c r="G7" s="142"/>
      <c r="H7" s="142"/>
      <c r="I7" s="142"/>
      <c r="J7" s="139"/>
    </row>
    <row r="8" spans="1:13" ht="8.25" customHeight="1" x14ac:dyDescent="0.2">
      <c r="A8" s="1"/>
      <c r="B8" s="1"/>
      <c r="C8" s="1"/>
      <c r="D8" s="1"/>
      <c r="E8" s="1"/>
      <c r="F8" s="1"/>
      <c r="G8" s="1"/>
      <c r="H8" s="1"/>
      <c r="I8" s="1"/>
      <c r="J8" s="139"/>
    </row>
    <row r="9" spans="1:13" ht="93" customHeight="1" x14ac:dyDescent="0.2">
      <c r="A9" s="149" t="s">
        <v>111</v>
      </c>
      <c r="B9" s="149"/>
      <c r="C9" s="149"/>
      <c r="D9" s="149"/>
      <c r="E9" s="149"/>
      <c r="F9" s="149"/>
      <c r="G9" s="149"/>
      <c r="H9" s="149"/>
      <c r="I9" s="149"/>
      <c r="J9" s="139"/>
    </row>
    <row r="10" spans="1:13" x14ac:dyDescent="0.2">
      <c r="A10" s="1"/>
      <c r="B10" s="18"/>
      <c r="C10" s="19"/>
      <c r="D10" s="19"/>
      <c r="E10" s="19"/>
      <c r="F10" s="19"/>
      <c r="G10" s="19"/>
      <c r="H10" s="20"/>
      <c r="I10" s="1"/>
      <c r="J10" s="139"/>
    </row>
    <row r="11" spans="1:13" x14ac:dyDescent="0.2">
      <c r="A11" s="1"/>
      <c r="B11" s="155" t="s">
        <v>9</v>
      </c>
      <c r="C11" s="154"/>
      <c r="D11" s="154" t="s">
        <v>10</v>
      </c>
      <c r="E11" s="154"/>
      <c r="F11" s="154"/>
      <c r="G11" s="152" t="s">
        <v>11</v>
      </c>
      <c r="H11" s="153"/>
      <c r="I11" s="1"/>
      <c r="J11" s="139"/>
    </row>
    <row r="12" spans="1:13" x14ac:dyDescent="0.2">
      <c r="A12" s="1"/>
      <c r="B12" s="155"/>
      <c r="C12" s="154"/>
      <c r="D12" s="154"/>
      <c r="E12" s="154"/>
      <c r="F12" s="154"/>
      <c r="G12" s="152" t="s">
        <v>12</v>
      </c>
      <c r="H12" s="153"/>
      <c r="I12" s="1"/>
      <c r="J12" s="139"/>
    </row>
    <row r="13" spans="1:13" x14ac:dyDescent="0.2">
      <c r="A13" s="1"/>
      <c r="B13" s="21"/>
      <c r="C13" s="13"/>
      <c r="D13" s="13"/>
      <c r="E13" s="13"/>
      <c r="F13" s="13"/>
      <c r="G13" s="13"/>
      <c r="H13" s="22"/>
      <c r="I13" s="1"/>
      <c r="J13" s="139"/>
      <c r="K13" s="80" t="s">
        <v>96</v>
      </c>
      <c r="L13" s="12"/>
      <c r="M13" s="12"/>
    </row>
    <row r="14" spans="1:13" x14ac:dyDescent="0.2">
      <c r="A14" s="1"/>
      <c r="B14" s="23"/>
      <c r="C14" s="14"/>
      <c r="D14" s="143"/>
      <c r="E14" s="144"/>
      <c r="F14" s="144"/>
      <c r="G14" s="15"/>
      <c r="H14" s="24"/>
      <c r="I14" s="1"/>
      <c r="J14" s="139"/>
    </row>
    <row r="15" spans="1:13" x14ac:dyDescent="0.2">
      <c r="A15" s="1"/>
      <c r="B15" s="156" t="s">
        <v>13</v>
      </c>
      <c r="C15" s="157"/>
      <c r="D15" s="144"/>
      <c r="E15" s="144"/>
      <c r="F15" s="144"/>
      <c r="G15" s="15" t="str">
        <f>K15</f>
        <v>$/month</v>
      </c>
      <c r="H15" s="24"/>
      <c r="I15" s="1"/>
      <c r="J15" s="139"/>
      <c r="K15" t="s">
        <v>130</v>
      </c>
    </row>
    <row r="16" spans="1:13" x14ac:dyDescent="0.2">
      <c r="A16" s="1"/>
      <c r="B16" s="156" t="s">
        <v>14</v>
      </c>
      <c r="C16" s="157"/>
      <c r="D16" s="144"/>
      <c r="E16" s="144"/>
      <c r="F16" s="144"/>
      <c r="G16" s="31" t="str">
        <f>K16</f>
        <v>(Husband XX, Wife XX)</v>
      </c>
      <c r="H16" s="24"/>
      <c r="I16" s="1"/>
      <c r="J16" s="139"/>
      <c r="K16" t="s">
        <v>129</v>
      </c>
    </row>
    <row r="17" spans="1:11" ht="129.75" customHeight="1" x14ac:dyDescent="0.2">
      <c r="A17" s="1"/>
      <c r="B17" s="25"/>
      <c r="C17" s="16"/>
      <c r="D17" s="144"/>
      <c r="E17" s="144"/>
      <c r="F17" s="144"/>
      <c r="G17" s="15"/>
      <c r="H17" s="114" t="s">
        <v>144</v>
      </c>
      <c r="I17" s="1"/>
      <c r="J17" s="139"/>
    </row>
    <row r="18" spans="1:11" x14ac:dyDescent="0.2">
      <c r="A18" s="1"/>
      <c r="B18" s="26"/>
      <c r="C18" s="17"/>
      <c r="D18" s="145"/>
      <c r="E18" s="146"/>
      <c r="F18" s="146"/>
      <c r="G18" s="1"/>
      <c r="H18" s="27"/>
      <c r="I18" s="1"/>
      <c r="J18" s="139"/>
    </row>
    <row r="19" spans="1:11" x14ac:dyDescent="0.2">
      <c r="A19" s="1"/>
      <c r="B19" s="150" t="s">
        <v>15</v>
      </c>
      <c r="C19" s="151"/>
      <c r="D19" s="146"/>
      <c r="E19" s="146"/>
      <c r="F19" s="146"/>
      <c r="G19" s="1" t="str">
        <f>K19</f>
        <v>$/month</v>
      </c>
      <c r="H19" s="27"/>
      <c r="I19" s="1"/>
      <c r="J19" s="139"/>
      <c r="K19" t="s">
        <v>130</v>
      </c>
    </row>
    <row r="20" spans="1:11" x14ac:dyDescent="0.2">
      <c r="A20" s="1"/>
      <c r="B20" s="150" t="s">
        <v>16</v>
      </c>
      <c r="C20" s="151"/>
      <c r="D20" s="146"/>
      <c r="E20" s="146"/>
      <c r="F20" s="146"/>
      <c r="G20" s="30" t="str">
        <f>K20</f>
        <v>(Husband XX, Wife XX)</v>
      </c>
      <c r="H20" s="27"/>
      <c r="I20" s="1"/>
      <c r="J20" s="139"/>
      <c r="K20" t="s">
        <v>129</v>
      </c>
    </row>
    <row r="21" spans="1:11" x14ac:dyDescent="0.2">
      <c r="A21" s="1"/>
      <c r="B21" s="150" t="s">
        <v>14</v>
      </c>
      <c r="C21" s="151"/>
      <c r="D21" s="146"/>
      <c r="E21" s="146"/>
      <c r="F21" s="146"/>
      <c r="G21" s="1"/>
      <c r="H21" s="27"/>
      <c r="I21" s="1"/>
      <c r="J21" s="139"/>
    </row>
    <row r="22" spans="1:11" ht="105" customHeight="1" x14ac:dyDescent="0.2">
      <c r="A22" s="1"/>
      <c r="B22" s="28"/>
      <c r="C22" s="29"/>
      <c r="D22" s="147"/>
      <c r="E22" s="147"/>
      <c r="F22" s="147"/>
      <c r="G22" s="29"/>
      <c r="H22" s="115" t="s">
        <v>144</v>
      </c>
      <c r="I22" s="1"/>
      <c r="J22" s="139"/>
    </row>
    <row r="23" spans="1:11" ht="48.5" customHeight="1" x14ac:dyDescent="0.2">
      <c r="A23" s="148" t="s">
        <v>128</v>
      </c>
      <c r="B23" s="148"/>
      <c r="C23" s="148"/>
      <c r="D23" s="148"/>
      <c r="E23" s="148"/>
      <c r="F23" s="148"/>
      <c r="G23" s="148"/>
      <c r="H23" s="148"/>
      <c r="I23" s="148"/>
      <c r="J23" s="139"/>
    </row>
    <row r="24" spans="1:11" ht="45" customHeight="1" x14ac:dyDescent="0.2">
      <c r="A24" s="99"/>
      <c r="B24" s="99"/>
      <c r="C24" s="99"/>
      <c r="D24" s="99"/>
      <c r="E24" s="99"/>
      <c r="F24" s="99"/>
      <c r="G24" s="99"/>
      <c r="H24" s="99"/>
      <c r="I24" s="99"/>
      <c r="J24" s="139"/>
    </row>
    <row r="25" spans="1:11" x14ac:dyDescent="0.2">
      <c r="A25" s="73" t="s">
        <v>49</v>
      </c>
      <c r="B25" s="1"/>
      <c r="C25" s="1"/>
      <c r="D25" s="1"/>
      <c r="E25" s="1"/>
      <c r="F25" s="1"/>
      <c r="G25" s="1"/>
      <c r="H25" s="1"/>
      <c r="I25" s="74" t="s">
        <v>80</v>
      </c>
      <c r="J25" s="139"/>
    </row>
    <row r="26" spans="1:11" x14ac:dyDescent="0.2">
      <c r="B26" s="1"/>
      <c r="C26" s="1"/>
      <c r="D26" s="1"/>
      <c r="E26" s="1"/>
      <c r="F26" s="1"/>
      <c r="G26" s="1"/>
      <c r="H26" s="1"/>
      <c r="I26" s="1"/>
      <c r="J26" s="139"/>
    </row>
  </sheetData>
  <mergeCells count="16">
    <mergeCell ref="J1:J26"/>
    <mergeCell ref="A7:I7"/>
    <mergeCell ref="A5:I5"/>
    <mergeCell ref="D14:F17"/>
    <mergeCell ref="D18:F22"/>
    <mergeCell ref="A23:I23"/>
    <mergeCell ref="A9:I9"/>
    <mergeCell ref="B19:C19"/>
    <mergeCell ref="B20:C20"/>
    <mergeCell ref="B21:C21"/>
    <mergeCell ref="G11:H11"/>
    <mergeCell ref="G12:H12"/>
    <mergeCell ref="D11:F12"/>
    <mergeCell ref="B11:C12"/>
    <mergeCell ref="B15:C15"/>
    <mergeCell ref="B16:C16"/>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zoomScale="120" zoomScaleNormal="120" workbookViewId="0">
      <selection activeCell="I9" sqref="I9"/>
    </sheetView>
  </sheetViews>
  <sheetFormatPr baseColWidth="10" defaultColWidth="8.83203125" defaultRowHeight="15" x14ac:dyDescent="0.2"/>
  <cols>
    <col min="3" max="4" width="11.5" customWidth="1"/>
    <col min="6" max="6" width="10.5" customWidth="1"/>
    <col min="7" max="7" width="9.83203125" customWidth="1"/>
    <col min="8" max="8" width="8.83203125" style="113"/>
    <col min="9" max="9" width="10.5" customWidth="1"/>
    <col min="10" max="10" width="75.5" customWidth="1"/>
  </cols>
  <sheetData>
    <row r="1" spans="1:10" x14ac:dyDescent="0.2">
      <c r="A1" s="1"/>
      <c r="B1" s="1"/>
      <c r="C1" s="1"/>
      <c r="D1" s="1"/>
      <c r="E1" s="1"/>
      <c r="F1" s="1"/>
      <c r="G1" s="1"/>
      <c r="H1" s="112"/>
      <c r="I1" s="1"/>
      <c r="J1" s="139"/>
    </row>
    <row r="2" spans="1:10" x14ac:dyDescent="0.2">
      <c r="A2" s="1"/>
      <c r="B2" s="1"/>
      <c r="C2" s="1"/>
      <c r="D2" s="1"/>
      <c r="E2" s="1"/>
      <c r="F2" s="1"/>
      <c r="G2" s="1"/>
      <c r="H2" s="112"/>
      <c r="I2" s="1"/>
      <c r="J2" s="139"/>
    </row>
    <row r="3" spans="1:10" x14ac:dyDescent="0.2">
      <c r="A3" s="1"/>
      <c r="B3" s="1"/>
      <c r="C3" s="1"/>
      <c r="D3" s="1"/>
      <c r="E3" s="1"/>
      <c r="F3" s="1"/>
      <c r="G3" s="1"/>
      <c r="H3" s="112"/>
      <c r="I3" s="1"/>
      <c r="J3" s="139"/>
    </row>
    <row r="4" spans="1:10" x14ac:dyDescent="0.2">
      <c r="A4" s="1"/>
      <c r="B4" s="1"/>
      <c r="C4" s="1"/>
      <c r="D4" s="1"/>
      <c r="E4" s="1"/>
      <c r="F4" s="1"/>
      <c r="G4" s="1"/>
      <c r="H4" s="112"/>
      <c r="I4" s="1"/>
      <c r="J4" s="139"/>
    </row>
    <row r="5" spans="1:10" ht="21" x14ac:dyDescent="0.25">
      <c r="A5" s="1"/>
      <c r="B5" s="1"/>
      <c r="C5" s="1"/>
      <c r="D5" s="1"/>
      <c r="E5" s="53" t="s">
        <v>17</v>
      </c>
      <c r="F5" s="1"/>
      <c r="G5" s="1"/>
      <c r="H5" s="112"/>
      <c r="I5" s="1"/>
      <c r="J5" s="139"/>
    </row>
    <row r="6" spans="1:10" x14ac:dyDescent="0.2">
      <c r="A6" s="1"/>
      <c r="B6" s="1"/>
      <c r="C6" s="1"/>
      <c r="D6" s="1"/>
      <c r="E6" s="1"/>
      <c r="F6" s="1"/>
      <c r="G6" s="1"/>
      <c r="H6" s="112"/>
      <c r="I6" s="1"/>
      <c r="J6" s="139"/>
    </row>
    <row r="7" spans="1:10" x14ac:dyDescent="0.2">
      <c r="A7" s="1"/>
      <c r="B7" s="1" t="s">
        <v>18</v>
      </c>
      <c r="C7" s="1"/>
      <c r="D7" s="1"/>
      <c r="E7" s="1"/>
      <c r="F7" s="1"/>
      <c r="G7" s="1"/>
      <c r="H7" s="112"/>
      <c r="I7" s="1"/>
      <c r="J7" s="139"/>
    </row>
    <row r="8" spans="1:10" x14ac:dyDescent="0.2">
      <c r="A8" s="1"/>
      <c r="B8" s="1"/>
      <c r="C8" s="1"/>
      <c r="D8" s="1"/>
      <c r="E8" s="1"/>
      <c r="F8" s="1"/>
      <c r="G8" s="1"/>
      <c r="H8" s="112"/>
      <c r="I8" s="1"/>
      <c r="J8" s="139"/>
    </row>
    <row r="9" spans="1:10" x14ac:dyDescent="0.2">
      <c r="A9" s="1"/>
      <c r="B9" s="1"/>
      <c r="C9" s="158" t="s">
        <v>4</v>
      </c>
      <c r="D9" s="159"/>
      <c r="E9" s="33" t="s">
        <v>19</v>
      </c>
      <c r="F9" s="33" t="s">
        <v>20</v>
      </c>
      <c r="G9" s="34" t="s">
        <v>21</v>
      </c>
      <c r="H9" s="112"/>
      <c r="I9" s="1"/>
      <c r="J9" s="139"/>
    </row>
    <row r="10" spans="1:10" x14ac:dyDescent="0.2">
      <c r="A10" s="1"/>
      <c r="B10" s="1"/>
      <c r="C10" s="160"/>
      <c r="D10" s="161"/>
      <c r="E10" s="91"/>
      <c r="F10" s="75"/>
      <c r="G10" s="35"/>
      <c r="H10" s="112"/>
      <c r="I10" s="1"/>
      <c r="J10" s="139"/>
    </row>
    <row r="11" spans="1:10" x14ac:dyDescent="0.2">
      <c r="A11" s="1"/>
      <c r="B11" s="1"/>
      <c r="C11" s="160"/>
      <c r="D11" s="161"/>
      <c r="E11" s="92"/>
      <c r="F11" s="98"/>
      <c r="G11" s="36"/>
      <c r="H11" s="112"/>
      <c r="I11" s="1"/>
      <c r="J11" s="139"/>
    </row>
    <row r="12" spans="1:10" x14ac:dyDescent="0.2">
      <c r="A12" s="1"/>
      <c r="B12" s="1"/>
      <c r="C12" s="162"/>
      <c r="D12" s="163"/>
      <c r="E12" s="37"/>
      <c r="F12" s="37"/>
      <c r="G12" s="38"/>
      <c r="H12" s="112"/>
      <c r="I12" s="1"/>
      <c r="J12" s="139"/>
    </row>
    <row r="13" spans="1:10" x14ac:dyDescent="0.2">
      <c r="A13" s="1"/>
      <c r="B13" s="1"/>
      <c r="C13" s="1"/>
      <c r="D13" s="1"/>
      <c r="E13" s="1"/>
      <c r="F13" s="1"/>
      <c r="G13" s="1"/>
      <c r="H13" s="112"/>
      <c r="I13" s="1"/>
      <c r="J13" s="139"/>
    </row>
    <row r="14" spans="1:10" x14ac:dyDescent="0.2">
      <c r="A14" s="1"/>
      <c r="B14" s="1"/>
      <c r="C14" s="1"/>
      <c r="D14" s="1"/>
      <c r="E14" s="1"/>
      <c r="F14" s="1"/>
      <c r="G14" s="1"/>
      <c r="H14" s="112"/>
      <c r="I14" s="1"/>
      <c r="J14" s="139"/>
    </row>
    <row r="15" spans="1:10" x14ac:dyDescent="0.2">
      <c r="A15" s="1"/>
      <c r="B15" s="1" t="s">
        <v>22</v>
      </c>
      <c r="C15" s="1"/>
      <c r="D15" s="1"/>
      <c r="E15" s="1"/>
      <c r="F15" s="1"/>
      <c r="G15" s="1"/>
      <c r="H15" s="112"/>
      <c r="I15" s="1"/>
      <c r="J15" s="139"/>
    </row>
    <row r="16" spans="1:10" x14ac:dyDescent="0.2">
      <c r="A16" s="1"/>
      <c r="B16" s="1"/>
      <c r="C16" s="1"/>
      <c r="D16" s="1"/>
      <c r="E16" s="1"/>
      <c r="F16" s="1"/>
      <c r="G16" s="1"/>
      <c r="H16" s="112"/>
      <c r="I16" s="1"/>
      <c r="J16" s="139"/>
    </row>
    <row r="17" spans="1:10" x14ac:dyDescent="0.2">
      <c r="A17" s="1"/>
      <c r="B17" s="1"/>
      <c r="C17" s="44"/>
      <c r="D17" s="45" t="s">
        <v>131</v>
      </c>
      <c r="E17" s="45"/>
      <c r="F17" s="45"/>
      <c r="G17" s="46"/>
      <c r="H17" s="112"/>
      <c r="I17" s="1"/>
      <c r="J17" s="139"/>
    </row>
    <row r="18" spans="1:10" x14ac:dyDescent="0.2">
      <c r="A18" s="1"/>
      <c r="B18" s="1"/>
      <c r="C18" s="93"/>
      <c r="D18" s="94"/>
      <c r="E18" s="94"/>
      <c r="F18" s="94"/>
      <c r="G18" s="95"/>
      <c r="H18" s="112"/>
      <c r="I18" s="1"/>
      <c r="J18" s="139"/>
    </row>
    <row r="19" spans="1:10" x14ac:dyDescent="0.2">
      <c r="A19" s="1"/>
      <c r="B19" s="96"/>
      <c r="C19" s="93"/>
      <c r="D19" s="94"/>
      <c r="E19" s="94"/>
      <c r="F19" s="94"/>
      <c r="G19" s="95"/>
      <c r="H19" s="112"/>
      <c r="I19" s="1"/>
      <c r="J19" s="139"/>
    </row>
    <row r="20" spans="1:10" x14ac:dyDescent="0.2">
      <c r="A20" s="1"/>
      <c r="B20" s="96"/>
      <c r="C20" s="50"/>
      <c r="D20" s="48"/>
      <c r="E20" s="94"/>
      <c r="F20" s="94"/>
      <c r="G20" s="95"/>
      <c r="H20" s="112"/>
      <c r="I20" s="1"/>
      <c r="J20" s="139"/>
    </row>
    <row r="21" spans="1:10" x14ac:dyDescent="0.2">
      <c r="A21" s="1"/>
      <c r="B21" s="96"/>
      <c r="C21" s="93"/>
      <c r="D21" s="94"/>
      <c r="E21" s="94"/>
      <c r="F21" s="94"/>
      <c r="G21" s="95"/>
      <c r="H21" s="112"/>
      <c r="I21" s="1"/>
      <c r="J21" s="139"/>
    </row>
    <row r="22" spans="1:10" x14ac:dyDescent="0.2">
      <c r="A22" s="1"/>
      <c r="B22" s="96"/>
      <c r="C22" s="93"/>
      <c r="D22" s="94"/>
      <c r="E22" s="94"/>
      <c r="F22" s="94"/>
      <c r="G22" s="95"/>
      <c r="H22" s="112"/>
      <c r="I22" s="1"/>
      <c r="J22" s="139"/>
    </row>
    <row r="23" spans="1:10" x14ac:dyDescent="0.2">
      <c r="A23" s="1"/>
      <c r="B23" s="96"/>
      <c r="C23" s="93"/>
      <c r="D23" s="94"/>
      <c r="E23" s="94"/>
      <c r="F23" s="94"/>
      <c r="G23" s="95"/>
      <c r="H23" s="112"/>
      <c r="I23" s="1"/>
      <c r="J23" s="139"/>
    </row>
    <row r="24" spans="1:10" x14ac:dyDescent="0.2">
      <c r="A24" s="1"/>
      <c r="B24" s="1"/>
      <c r="C24" s="42"/>
      <c r="D24" s="52"/>
      <c r="E24" s="48"/>
      <c r="F24" s="48"/>
      <c r="G24" s="51"/>
      <c r="H24" s="112"/>
      <c r="I24" s="1"/>
      <c r="J24" s="139"/>
    </row>
    <row r="25" spans="1:10" x14ac:dyDescent="0.2">
      <c r="A25" s="1"/>
      <c r="B25" s="1"/>
      <c r="C25" s="43">
        <f>SUM(C17:C24)</f>
        <v>0</v>
      </c>
      <c r="D25" s="39" t="s">
        <v>25</v>
      </c>
      <c r="E25" s="40"/>
      <c r="F25" s="40"/>
      <c r="G25" s="41"/>
      <c r="H25" s="112"/>
      <c r="I25" s="1"/>
      <c r="J25" s="139"/>
    </row>
    <row r="26" spans="1:10" x14ac:dyDescent="0.2">
      <c r="A26" s="1"/>
      <c r="B26" s="1"/>
      <c r="C26" s="1"/>
      <c r="D26" s="1"/>
      <c r="E26" s="1"/>
      <c r="F26" s="1"/>
      <c r="G26" s="1"/>
      <c r="H26" s="112"/>
      <c r="I26" s="1"/>
      <c r="J26" s="139"/>
    </row>
    <row r="27" spans="1:10" x14ac:dyDescent="0.2">
      <c r="A27" s="1"/>
      <c r="B27" s="1" t="s">
        <v>23</v>
      </c>
      <c r="C27" s="1"/>
      <c r="D27" s="1"/>
      <c r="E27" s="1"/>
      <c r="F27" s="1"/>
      <c r="G27" s="1"/>
      <c r="H27" s="112"/>
      <c r="I27" s="1"/>
      <c r="J27" s="139"/>
    </row>
    <row r="28" spans="1:10" x14ac:dyDescent="0.2">
      <c r="A28" s="1"/>
      <c r="B28" s="1"/>
      <c r="C28" s="1"/>
      <c r="D28" s="1"/>
      <c r="E28" s="1"/>
      <c r="F28" s="1"/>
      <c r="G28" s="1"/>
      <c r="H28" s="112"/>
      <c r="I28" s="1"/>
      <c r="J28" s="139"/>
    </row>
    <row r="29" spans="1:10" x14ac:dyDescent="0.2">
      <c r="A29" s="1"/>
      <c r="B29" s="96"/>
      <c r="C29" s="44"/>
      <c r="D29" s="45"/>
      <c r="E29" s="45"/>
      <c r="F29" s="45"/>
      <c r="G29" s="46"/>
      <c r="H29" s="112"/>
      <c r="I29" s="1"/>
      <c r="J29" s="139"/>
    </row>
    <row r="30" spans="1:10" x14ac:dyDescent="0.2">
      <c r="A30" s="1"/>
      <c r="B30" s="1"/>
      <c r="C30" s="93"/>
      <c r="D30" s="94"/>
      <c r="E30" s="94"/>
      <c r="F30" s="94"/>
      <c r="G30" s="95"/>
      <c r="H30" s="112"/>
      <c r="I30" s="1"/>
      <c r="J30" s="139"/>
    </row>
    <row r="31" spans="1:10" x14ac:dyDescent="0.2">
      <c r="A31" s="1"/>
      <c r="B31" s="1"/>
      <c r="C31" s="93"/>
      <c r="D31" s="94"/>
      <c r="E31" s="94"/>
      <c r="F31" s="94"/>
      <c r="G31" s="95"/>
      <c r="H31" s="112"/>
      <c r="I31" s="1"/>
      <c r="J31" s="139"/>
    </row>
    <row r="32" spans="1:10" x14ac:dyDescent="0.2">
      <c r="A32" s="1"/>
      <c r="B32" s="1"/>
      <c r="C32" s="42"/>
      <c r="D32" s="52"/>
      <c r="E32" s="48"/>
      <c r="F32" s="48"/>
      <c r="G32" s="51"/>
      <c r="H32" s="112"/>
      <c r="I32" s="1"/>
      <c r="J32" s="139"/>
    </row>
    <row r="33" spans="1:10" x14ac:dyDescent="0.2">
      <c r="A33" s="1"/>
      <c r="B33" s="1"/>
      <c r="C33" s="43">
        <f>SUM(C29:C32)</f>
        <v>0</v>
      </c>
      <c r="D33" s="39" t="s">
        <v>26</v>
      </c>
      <c r="E33" s="40"/>
      <c r="F33" s="40"/>
      <c r="G33" s="41"/>
      <c r="H33" s="112"/>
      <c r="I33" s="1"/>
      <c r="J33" s="139"/>
    </row>
    <row r="34" spans="1:10" x14ac:dyDescent="0.2">
      <c r="A34" s="1"/>
      <c r="B34" s="1"/>
      <c r="C34" s="1"/>
      <c r="D34" s="1"/>
      <c r="E34" s="1"/>
      <c r="F34" s="1"/>
      <c r="G34" s="1"/>
      <c r="H34" s="112"/>
      <c r="I34" s="1"/>
      <c r="J34" s="139"/>
    </row>
    <row r="35" spans="1:10" x14ac:dyDescent="0.2">
      <c r="A35" s="1"/>
      <c r="B35" s="1" t="s">
        <v>24</v>
      </c>
      <c r="C35" s="1"/>
      <c r="D35" s="1"/>
      <c r="E35" s="1"/>
      <c r="F35" s="1"/>
      <c r="G35" s="1"/>
      <c r="H35" s="112"/>
      <c r="I35" s="1"/>
      <c r="J35" s="139"/>
    </row>
    <row r="36" spans="1:10" x14ac:dyDescent="0.2">
      <c r="A36" s="1"/>
      <c r="B36" s="1"/>
      <c r="C36" s="1"/>
      <c r="D36" s="1"/>
      <c r="E36" s="1"/>
      <c r="F36" s="1"/>
      <c r="G36" s="1"/>
      <c r="H36" s="112"/>
      <c r="I36" s="1"/>
      <c r="J36" s="139"/>
    </row>
    <row r="37" spans="1:10" x14ac:dyDescent="0.2">
      <c r="A37" s="1"/>
      <c r="B37" s="1"/>
      <c r="C37" s="44"/>
      <c r="D37" s="45" t="s">
        <v>132</v>
      </c>
      <c r="E37" s="45"/>
      <c r="F37" s="45"/>
      <c r="G37" s="46"/>
      <c r="H37" s="112"/>
      <c r="I37" s="1"/>
      <c r="J37" s="139"/>
    </row>
    <row r="38" spans="1:10" x14ac:dyDescent="0.2">
      <c r="A38" s="1"/>
      <c r="B38" s="1"/>
      <c r="C38" s="44"/>
      <c r="D38" s="94"/>
      <c r="E38" s="94"/>
      <c r="F38" s="94"/>
      <c r="G38" s="46"/>
      <c r="H38" s="112"/>
      <c r="I38" s="1"/>
      <c r="J38" s="139"/>
    </row>
    <row r="39" spans="1:10" x14ac:dyDescent="0.2">
      <c r="A39" s="1"/>
      <c r="B39" s="1"/>
      <c r="C39" s="47"/>
      <c r="D39" s="48"/>
      <c r="E39" s="48"/>
      <c r="F39" s="48"/>
      <c r="G39" s="49"/>
      <c r="H39" s="112"/>
      <c r="I39" s="1"/>
      <c r="J39" s="139"/>
    </row>
    <row r="40" spans="1:10" x14ac:dyDescent="0.2">
      <c r="A40" s="1"/>
      <c r="B40" s="1"/>
      <c r="C40" s="42"/>
      <c r="D40" s="52"/>
      <c r="E40" s="48"/>
      <c r="F40" s="48"/>
      <c r="G40" s="51"/>
      <c r="H40" s="112"/>
      <c r="I40" s="1"/>
      <c r="J40" s="139"/>
    </row>
    <row r="41" spans="1:10" x14ac:dyDescent="0.2">
      <c r="A41" s="1"/>
      <c r="B41" s="1"/>
      <c r="C41" s="43">
        <f>SUM(C37:C40)</f>
        <v>0</v>
      </c>
      <c r="D41" s="39" t="s">
        <v>27</v>
      </c>
      <c r="E41" s="40"/>
      <c r="F41" s="40"/>
      <c r="G41" s="41"/>
      <c r="H41" s="112"/>
      <c r="I41" s="1"/>
      <c r="J41" s="139"/>
    </row>
    <row r="42" spans="1:10" x14ac:dyDescent="0.2">
      <c r="A42" s="1"/>
      <c r="B42" s="1"/>
      <c r="C42" s="100"/>
      <c r="D42" s="17"/>
      <c r="E42" s="1"/>
      <c r="F42" s="1"/>
      <c r="G42" s="1"/>
      <c r="H42" s="112"/>
      <c r="I42" s="1"/>
      <c r="J42" s="139"/>
    </row>
    <row r="43" spans="1:10" x14ac:dyDescent="0.2">
      <c r="A43" s="1"/>
      <c r="B43" s="1"/>
      <c r="C43" s="100"/>
      <c r="D43" s="17"/>
      <c r="E43" s="1"/>
      <c r="F43" s="1"/>
      <c r="G43" s="1"/>
      <c r="H43" s="112"/>
      <c r="I43" s="1"/>
      <c r="J43" s="139"/>
    </row>
    <row r="44" spans="1:10" x14ac:dyDescent="0.2">
      <c r="A44" s="1"/>
      <c r="B44" s="1"/>
      <c r="C44" s="100"/>
      <c r="D44" s="17"/>
      <c r="E44" s="1"/>
      <c r="F44" s="1"/>
      <c r="G44" s="1"/>
      <c r="H44" s="112"/>
      <c r="I44" s="1"/>
      <c r="J44" s="139"/>
    </row>
    <row r="45" spans="1:10" x14ac:dyDescent="0.2">
      <c r="A45" s="1"/>
      <c r="B45" s="1"/>
      <c r="C45" s="1"/>
      <c r="D45" s="1"/>
      <c r="E45" s="1"/>
      <c r="F45" s="1"/>
      <c r="G45" s="1"/>
      <c r="H45" s="112"/>
      <c r="I45" s="1"/>
      <c r="J45" s="139"/>
    </row>
    <row r="46" spans="1:10" x14ac:dyDescent="0.2">
      <c r="A46" s="1"/>
      <c r="B46" s="1"/>
      <c r="C46" s="1"/>
      <c r="D46" s="1"/>
      <c r="E46" s="1"/>
      <c r="F46" s="1"/>
      <c r="G46" s="1"/>
      <c r="H46" s="112"/>
      <c r="I46" s="1"/>
      <c r="J46" s="139"/>
    </row>
    <row r="47" spans="1:10" x14ac:dyDescent="0.2">
      <c r="A47" s="56" t="s">
        <v>49</v>
      </c>
      <c r="B47" s="1"/>
      <c r="C47" s="1"/>
      <c r="D47" s="1"/>
      <c r="E47" s="1"/>
      <c r="F47" s="1"/>
      <c r="G47" s="1"/>
      <c r="H47" s="112"/>
      <c r="I47" s="74" t="s">
        <v>81</v>
      </c>
      <c r="J47" s="139"/>
    </row>
    <row r="48" spans="1:10" x14ac:dyDescent="0.2">
      <c r="A48" s="1"/>
      <c r="B48" s="1"/>
      <c r="C48" s="1"/>
      <c r="D48" s="1"/>
      <c r="E48" s="1"/>
      <c r="F48" s="1"/>
      <c r="G48" s="1"/>
      <c r="H48" s="112"/>
      <c r="I48" s="1"/>
      <c r="J48" s="139"/>
    </row>
  </sheetData>
  <mergeCells count="5">
    <mergeCell ref="C9:D9"/>
    <mergeCell ref="C10:D10"/>
    <mergeCell ref="C11:D11"/>
    <mergeCell ref="C12:D12"/>
    <mergeCell ref="J1:J48"/>
  </mergeCells>
  <pageMargins left="0.7" right="0.7" top="0.75" bottom="0.75" header="0.3" footer="0.3"/>
  <pageSetup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215900</xdr:colOff>
                    <xdr:row>8</xdr:row>
                    <xdr:rowOff>152400</xdr:rowOff>
                  </from>
                  <to>
                    <xdr:col>6</xdr:col>
                    <xdr:colOff>520700</xdr:colOff>
                    <xdr:row>10</xdr:row>
                    <xdr:rowOff>25400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215900</xdr:colOff>
                    <xdr:row>9</xdr:row>
                    <xdr:rowOff>152400</xdr:rowOff>
                  </from>
                  <to>
                    <xdr:col>6</xdr:col>
                    <xdr:colOff>520700</xdr:colOff>
                    <xdr:row>11</xdr:row>
                    <xdr:rowOff>25400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215900</xdr:colOff>
                    <xdr:row>10</xdr:row>
                    <xdr:rowOff>152400</xdr:rowOff>
                  </from>
                  <to>
                    <xdr:col>6</xdr:col>
                    <xdr:colOff>520700</xdr:colOff>
                    <xdr:row>12</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9"/>
  <sheetViews>
    <sheetView zoomScale="130" zoomScaleNormal="130" workbookViewId="0">
      <selection activeCell="C28" sqref="C28"/>
    </sheetView>
  </sheetViews>
  <sheetFormatPr baseColWidth="10" defaultColWidth="8.83203125" defaultRowHeight="15" x14ac:dyDescent="0.2"/>
  <cols>
    <col min="3" max="3" width="10.5" customWidth="1"/>
    <col min="8" max="8" width="8.83203125" style="113"/>
    <col min="10" max="10" width="35.5" customWidth="1"/>
    <col min="11" max="11" width="24.6640625" customWidth="1"/>
    <col min="12" max="12" width="9.33203125" bestFit="1" customWidth="1"/>
    <col min="13" max="13" width="10.83203125" bestFit="1" customWidth="1"/>
    <col min="15" max="15" width="9.33203125" bestFit="1" customWidth="1"/>
    <col min="16" max="16" width="10.83203125" bestFit="1" customWidth="1"/>
  </cols>
  <sheetData>
    <row r="1" spans="1:10" x14ac:dyDescent="0.2">
      <c r="A1" s="1"/>
      <c r="B1" s="1"/>
      <c r="C1" s="1"/>
      <c r="D1" s="1"/>
      <c r="E1" s="1"/>
      <c r="F1" s="1"/>
      <c r="G1" s="1"/>
      <c r="H1" s="112"/>
      <c r="I1" s="1"/>
      <c r="J1" s="139"/>
    </row>
    <row r="2" spans="1:10" x14ac:dyDescent="0.2">
      <c r="A2" s="1"/>
      <c r="B2" s="1"/>
      <c r="C2" s="1"/>
      <c r="D2" s="1"/>
      <c r="E2" s="1"/>
      <c r="F2" s="1"/>
      <c r="G2" s="1"/>
      <c r="H2" s="112"/>
      <c r="I2" s="1"/>
      <c r="J2" s="139"/>
    </row>
    <row r="3" spans="1:10" x14ac:dyDescent="0.2">
      <c r="A3" s="1"/>
      <c r="B3" s="1"/>
      <c r="C3" s="1"/>
      <c r="D3" s="1"/>
      <c r="E3" s="1"/>
      <c r="F3" s="1"/>
      <c r="G3" s="1"/>
      <c r="H3" s="112"/>
      <c r="I3" s="1"/>
      <c r="J3" s="139"/>
    </row>
    <row r="4" spans="1:10" x14ac:dyDescent="0.2">
      <c r="A4" s="1"/>
      <c r="B4" s="1"/>
      <c r="C4" s="1"/>
      <c r="D4" s="1"/>
      <c r="E4" s="1"/>
      <c r="F4" s="1"/>
      <c r="G4" s="1"/>
      <c r="H4" s="112"/>
      <c r="I4" s="1"/>
      <c r="J4" s="139"/>
    </row>
    <row r="5" spans="1:10" x14ac:dyDescent="0.2">
      <c r="A5" s="1"/>
      <c r="B5" s="1"/>
      <c r="C5" s="1"/>
      <c r="D5" s="1"/>
      <c r="E5" s="1"/>
      <c r="F5" s="1"/>
      <c r="G5" s="1"/>
      <c r="H5" s="112"/>
      <c r="I5" s="1"/>
      <c r="J5" s="139"/>
    </row>
    <row r="6" spans="1:10" x14ac:dyDescent="0.2">
      <c r="A6" s="1"/>
      <c r="B6" s="1"/>
      <c r="C6" s="1"/>
      <c r="D6" s="1"/>
      <c r="E6" s="1"/>
      <c r="F6" s="1"/>
      <c r="G6" s="1"/>
      <c r="H6" s="112"/>
      <c r="I6" s="1"/>
      <c r="J6" s="139"/>
    </row>
    <row r="7" spans="1:10" x14ac:dyDescent="0.2">
      <c r="A7" s="1"/>
      <c r="B7" s="1" t="s">
        <v>28</v>
      </c>
      <c r="C7" s="1"/>
      <c r="D7" s="1"/>
      <c r="E7" s="1"/>
      <c r="F7" s="1"/>
      <c r="G7" s="1"/>
      <c r="H7" s="112"/>
      <c r="I7" s="1"/>
      <c r="J7" s="139"/>
    </row>
    <row r="8" spans="1:10" x14ac:dyDescent="0.2">
      <c r="A8" s="1"/>
      <c r="B8" s="1"/>
      <c r="C8" s="1"/>
      <c r="D8" s="1"/>
      <c r="E8" s="1"/>
      <c r="F8" s="1"/>
      <c r="G8" s="1"/>
      <c r="H8" s="112"/>
      <c r="I8" s="1"/>
      <c r="J8" s="139"/>
    </row>
    <row r="9" spans="1:10" x14ac:dyDescent="0.2">
      <c r="A9" s="1"/>
      <c r="B9" s="1"/>
      <c r="C9" s="44">
        <f>'Client Data'!C25</f>
        <v>0</v>
      </c>
      <c r="D9" s="45" t="s">
        <v>30</v>
      </c>
      <c r="E9" s="45"/>
      <c r="F9" s="45"/>
      <c r="G9" s="46"/>
      <c r="H9" s="112"/>
      <c r="I9" s="1"/>
      <c r="J9" s="139"/>
    </row>
    <row r="10" spans="1:10" x14ac:dyDescent="0.2">
      <c r="A10" s="1"/>
      <c r="B10" s="1"/>
      <c r="C10" s="50">
        <f>'Client Data'!C33</f>
        <v>0</v>
      </c>
      <c r="D10" s="48" t="s">
        <v>31</v>
      </c>
      <c r="E10" s="48"/>
      <c r="F10" s="48"/>
      <c r="G10" s="51"/>
      <c r="H10" s="112"/>
      <c r="I10" s="1"/>
      <c r="J10" s="139"/>
    </row>
    <row r="11" spans="1:10" x14ac:dyDescent="0.2">
      <c r="A11" s="1"/>
      <c r="B11" s="1"/>
      <c r="C11" s="42">
        <f>'Client Data'!C41</f>
        <v>0</v>
      </c>
      <c r="D11" s="52" t="s">
        <v>32</v>
      </c>
      <c r="E11" s="48"/>
      <c r="F11" s="48"/>
      <c r="G11" s="51"/>
      <c r="H11" s="112"/>
      <c r="I11" s="1"/>
      <c r="J11" s="139"/>
    </row>
    <row r="12" spans="1:10" x14ac:dyDescent="0.2">
      <c r="A12" s="1"/>
      <c r="B12" s="1"/>
      <c r="C12" s="43">
        <f>C9+C10-C11</f>
        <v>0</v>
      </c>
      <c r="D12" s="39" t="s">
        <v>29</v>
      </c>
      <c r="E12" s="40"/>
      <c r="F12" s="40"/>
      <c r="G12" s="41"/>
      <c r="H12" s="112"/>
      <c r="I12" s="1"/>
      <c r="J12" s="139"/>
    </row>
    <row r="13" spans="1:10" x14ac:dyDescent="0.2">
      <c r="A13" s="1"/>
      <c r="B13" s="1"/>
      <c r="C13" s="1"/>
      <c r="D13" s="1"/>
      <c r="E13" s="1"/>
      <c r="F13" s="1"/>
      <c r="G13" s="1"/>
      <c r="H13" s="112"/>
      <c r="I13" s="1"/>
      <c r="J13" s="139"/>
    </row>
    <row r="14" spans="1:10" x14ac:dyDescent="0.2">
      <c r="A14" s="1"/>
      <c r="B14" s="1" t="s">
        <v>33</v>
      </c>
      <c r="C14" s="1"/>
      <c r="D14" s="1"/>
      <c r="E14" s="1"/>
      <c r="F14" s="1"/>
      <c r="G14" s="1"/>
      <c r="H14" s="112"/>
      <c r="I14" s="1"/>
      <c r="J14" s="139"/>
    </row>
    <row r="15" spans="1:10" x14ac:dyDescent="0.2">
      <c r="A15" s="1"/>
      <c r="B15" s="1"/>
      <c r="C15" s="1"/>
      <c r="D15" s="1"/>
      <c r="E15" s="1"/>
      <c r="F15" s="1"/>
      <c r="G15" s="1"/>
      <c r="H15" s="112"/>
      <c r="I15" s="1"/>
      <c r="J15" s="139"/>
    </row>
    <row r="16" spans="1:10" x14ac:dyDescent="0.2">
      <c r="A16" s="1"/>
      <c r="B16" s="1"/>
      <c r="C16" s="44"/>
      <c r="D16" s="45"/>
      <c r="E16" s="45"/>
      <c r="F16" s="45"/>
      <c r="G16" s="46"/>
      <c r="H16" s="112"/>
      <c r="I16" s="1"/>
      <c r="J16" s="139"/>
    </row>
    <row r="17" spans="1:17" x14ac:dyDescent="0.2">
      <c r="A17" s="1"/>
      <c r="B17" s="1"/>
      <c r="C17" s="50"/>
      <c r="D17" s="48"/>
      <c r="E17" s="48"/>
      <c r="F17" s="48"/>
      <c r="G17" s="51"/>
      <c r="H17" s="112"/>
      <c r="I17" s="1"/>
      <c r="J17" s="139"/>
    </row>
    <row r="18" spans="1:17" x14ac:dyDescent="0.2">
      <c r="A18" s="1"/>
      <c r="B18" s="1"/>
      <c r="C18" s="42"/>
      <c r="D18" s="52"/>
      <c r="E18" s="48"/>
      <c r="F18" s="48"/>
      <c r="G18" s="51"/>
      <c r="H18" s="112"/>
      <c r="I18" s="1"/>
      <c r="J18" s="139"/>
    </row>
    <row r="19" spans="1:17" x14ac:dyDescent="0.2">
      <c r="A19" s="1"/>
      <c r="B19" s="1"/>
      <c r="C19" s="43">
        <f>SUM(C16:C18)</f>
        <v>0</v>
      </c>
      <c r="D19" s="39" t="s">
        <v>34</v>
      </c>
      <c r="E19" s="40"/>
      <c r="F19" s="40"/>
      <c r="G19" s="41"/>
      <c r="H19" s="112"/>
      <c r="I19" s="1"/>
      <c r="J19" s="139"/>
      <c r="K19" s="80" t="s">
        <v>97</v>
      </c>
      <c r="L19" s="12"/>
      <c r="M19" s="12"/>
    </row>
    <row r="20" spans="1:17" x14ac:dyDescent="0.2">
      <c r="A20" s="1"/>
      <c r="B20" s="1"/>
      <c r="C20" s="1"/>
      <c r="D20" s="1"/>
      <c r="E20" s="1"/>
      <c r="F20" s="1"/>
      <c r="G20" s="1"/>
      <c r="H20" s="112"/>
      <c r="I20" s="1"/>
      <c r="J20" s="139"/>
      <c r="K20" s="80" t="s">
        <v>98</v>
      </c>
      <c r="L20" s="12"/>
      <c r="M20" s="12"/>
    </row>
    <row r="21" spans="1:17" x14ac:dyDescent="0.2">
      <c r="A21" s="1"/>
      <c r="B21" s="1" t="s">
        <v>35</v>
      </c>
      <c r="C21" s="1"/>
      <c r="D21" s="1"/>
      <c r="E21" s="1"/>
      <c r="F21" s="1"/>
      <c r="G21" s="1"/>
      <c r="H21" s="112"/>
      <c r="I21" s="1"/>
      <c r="J21" s="139"/>
    </row>
    <row r="22" spans="1:17" x14ac:dyDescent="0.2">
      <c r="A22" s="1"/>
      <c r="B22" s="1"/>
      <c r="C22" s="1"/>
      <c r="D22" s="1"/>
      <c r="E22" s="1"/>
      <c r="F22" s="1"/>
      <c r="G22" s="1"/>
      <c r="H22" s="112"/>
      <c r="I22" s="1"/>
      <c r="J22" s="139"/>
      <c r="K22" t="s">
        <v>103</v>
      </c>
      <c r="L22" s="32">
        <v>100000</v>
      </c>
      <c r="N22" t="s">
        <v>87</v>
      </c>
      <c r="O22" s="32">
        <v>100000</v>
      </c>
      <c r="P22" s="76">
        <v>0</v>
      </c>
      <c r="Q22" t="s">
        <v>86</v>
      </c>
    </row>
    <row r="23" spans="1:17" x14ac:dyDescent="0.2">
      <c r="A23" s="1"/>
      <c r="B23" s="1"/>
      <c r="C23" s="44"/>
      <c r="D23" s="54" t="s">
        <v>36</v>
      </c>
      <c r="E23" s="45"/>
      <c r="F23" s="45"/>
      <c r="G23" s="46"/>
      <c r="H23" s="112"/>
      <c r="I23" s="1"/>
      <c r="J23" s="139"/>
    </row>
    <row r="24" spans="1:17" x14ac:dyDescent="0.2">
      <c r="A24" s="1"/>
      <c r="B24" s="1"/>
      <c r="C24" s="50"/>
      <c r="D24" s="48" t="s">
        <v>133</v>
      </c>
      <c r="E24" s="48"/>
      <c r="F24" s="48"/>
      <c r="G24" s="51"/>
      <c r="H24" s="112"/>
      <c r="I24" s="1"/>
      <c r="J24" s="139"/>
    </row>
    <row r="25" spans="1:17" x14ac:dyDescent="0.2">
      <c r="A25" s="1"/>
      <c r="B25" s="1"/>
      <c r="C25" s="50"/>
      <c r="D25" s="48" t="s">
        <v>134</v>
      </c>
      <c r="E25" s="48"/>
      <c r="F25" s="48"/>
      <c r="G25" s="51"/>
      <c r="H25" s="112"/>
      <c r="I25" s="1"/>
      <c r="J25" s="139"/>
      <c r="K25" t="s">
        <v>104</v>
      </c>
      <c r="L25" s="32">
        <v>100000</v>
      </c>
      <c r="N25" t="s">
        <v>87</v>
      </c>
      <c r="O25" s="32">
        <v>100000</v>
      </c>
      <c r="P25" s="76">
        <v>0</v>
      </c>
      <c r="Q25" t="s">
        <v>86</v>
      </c>
    </row>
    <row r="26" spans="1:17" x14ac:dyDescent="0.2">
      <c r="A26" s="1"/>
      <c r="B26" s="1"/>
      <c r="C26" s="42"/>
      <c r="D26" s="52"/>
      <c r="E26" s="48"/>
      <c r="F26" s="48"/>
      <c r="G26" s="51"/>
      <c r="H26" s="112"/>
      <c r="I26" s="1"/>
      <c r="J26" s="139"/>
      <c r="L26" s="32"/>
      <c r="O26" s="32"/>
      <c r="P26" s="76"/>
    </row>
    <row r="27" spans="1:17" x14ac:dyDescent="0.2">
      <c r="A27" s="1"/>
      <c r="B27" s="1"/>
      <c r="C27" s="43"/>
      <c r="D27" s="39" t="s">
        <v>37</v>
      </c>
      <c r="E27" s="40"/>
      <c r="F27" s="40"/>
      <c r="G27" s="41"/>
      <c r="H27" s="112"/>
      <c r="I27" s="1"/>
      <c r="J27" s="139"/>
      <c r="L27" s="32"/>
      <c r="O27" s="32"/>
      <c r="P27" s="76"/>
    </row>
    <row r="28" spans="1:17" x14ac:dyDescent="0.2">
      <c r="A28" s="1"/>
      <c r="B28" s="1"/>
      <c r="C28" s="101"/>
      <c r="D28" s="17"/>
      <c r="E28" s="1"/>
      <c r="F28" s="1"/>
      <c r="G28" s="105"/>
      <c r="H28" s="112"/>
      <c r="I28" s="1"/>
      <c r="J28" s="139"/>
    </row>
    <row r="29" spans="1:17" x14ac:dyDescent="0.2">
      <c r="A29" s="1"/>
      <c r="B29" s="1"/>
      <c r="C29" s="50"/>
      <c r="D29" s="55" t="s">
        <v>119</v>
      </c>
      <c r="E29" s="48"/>
      <c r="F29" s="48"/>
      <c r="G29" s="51"/>
      <c r="H29" s="112"/>
      <c r="I29" s="1"/>
      <c r="J29" s="139"/>
    </row>
    <row r="30" spans="1:17" x14ac:dyDescent="0.2">
      <c r="A30" s="1"/>
      <c r="B30" s="1"/>
      <c r="C30" s="50"/>
      <c r="D30" s="55" t="s">
        <v>38</v>
      </c>
      <c r="E30" s="48"/>
      <c r="F30" s="48"/>
      <c r="G30" s="51"/>
      <c r="H30" s="112"/>
      <c r="I30" s="1"/>
      <c r="J30" s="139"/>
    </row>
    <row r="31" spans="1:17" x14ac:dyDescent="0.2">
      <c r="A31" s="1"/>
      <c r="B31" s="1"/>
      <c r="C31" s="50"/>
      <c r="D31" s="55" t="s">
        <v>125</v>
      </c>
      <c r="E31" s="48"/>
      <c r="F31" s="48"/>
      <c r="G31" s="51"/>
      <c r="H31" s="112"/>
      <c r="I31" s="1"/>
      <c r="J31" s="139"/>
      <c r="K31" s="77" t="s">
        <v>89</v>
      </c>
    </row>
    <row r="32" spans="1:17" x14ac:dyDescent="0.2">
      <c r="A32" s="1"/>
      <c r="B32" s="1"/>
      <c r="C32" s="103"/>
      <c r="D32" s="55"/>
      <c r="E32" s="48"/>
      <c r="F32" s="48"/>
      <c r="G32" s="51"/>
      <c r="H32" s="112"/>
      <c r="I32" s="1"/>
      <c r="J32" s="139"/>
      <c r="K32" s="77" t="s">
        <v>91</v>
      </c>
      <c r="L32" s="32">
        <v>0</v>
      </c>
    </row>
    <row r="33" spans="1:17" x14ac:dyDescent="0.2">
      <c r="A33" s="1"/>
      <c r="B33" s="1"/>
      <c r="C33" s="104"/>
      <c r="D33" s="55" t="s">
        <v>120</v>
      </c>
      <c r="E33" s="48"/>
      <c r="F33" s="48"/>
      <c r="G33" s="51"/>
      <c r="H33" s="112"/>
      <c r="I33" s="1"/>
      <c r="J33" s="139"/>
      <c r="K33" s="77" t="s">
        <v>92</v>
      </c>
      <c r="L33" s="32">
        <v>0</v>
      </c>
    </row>
    <row r="34" spans="1:17" x14ac:dyDescent="0.2">
      <c r="A34" s="1"/>
      <c r="B34" s="1"/>
      <c r="C34" s="1"/>
      <c r="D34" s="1"/>
      <c r="E34" s="1"/>
      <c r="F34" s="1"/>
      <c r="G34" s="1"/>
      <c r="H34" s="112"/>
      <c r="I34" s="1"/>
      <c r="J34" s="139"/>
      <c r="K34" s="77" t="s">
        <v>93</v>
      </c>
      <c r="L34" s="32">
        <v>0</v>
      </c>
    </row>
    <row r="35" spans="1:17" x14ac:dyDescent="0.2">
      <c r="A35" s="1"/>
      <c r="B35" s="1"/>
      <c r="C35" s="1"/>
      <c r="D35" s="1"/>
      <c r="E35" s="1"/>
      <c r="F35" s="1"/>
      <c r="G35" s="1"/>
      <c r="H35" s="112"/>
      <c r="I35" s="1"/>
      <c r="J35" s="139"/>
      <c r="K35" s="77" t="s">
        <v>94</v>
      </c>
      <c r="L35" s="32">
        <v>0</v>
      </c>
    </row>
    <row r="36" spans="1:17" x14ac:dyDescent="0.2">
      <c r="A36" s="1"/>
      <c r="B36" s="1"/>
      <c r="C36" s="1"/>
      <c r="D36" s="1"/>
      <c r="E36" s="1"/>
      <c r="F36" s="1"/>
      <c r="G36" s="1"/>
      <c r="H36" s="112"/>
      <c r="I36" s="1"/>
      <c r="J36" s="139"/>
      <c r="K36" s="78" t="s">
        <v>95</v>
      </c>
      <c r="L36" s="79">
        <v>5500</v>
      </c>
    </row>
    <row r="37" spans="1:17" x14ac:dyDescent="0.2">
      <c r="A37" s="1"/>
      <c r="B37" s="1"/>
      <c r="C37" s="1"/>
      <c r="D37" s="1"/>
      <c r="E37" s="1"/>
      <c r="F37" s="1"/>
      <c r="G37" s="1"/>
      <c r="H37" s="112"/>
      <c r="I37" s="1"/>
      <c r="J37" s="139"/>
      <c r="K37" s="77" t="s">
        <v>90</v>
      </c>
      <c r="L37" s="32">
        <f>SUM(L32:L36)</f>
        <v>5500</v>
      </c>
      <c r="M37" s="88"/>
    </row>
    <row r="38" spans="1:17" x14ac:dyDescent="0.2">
      <c r="A38" s="1"/>
      <c r="B38" s="1"/>
      <c r="C38" s="1"/>
      <c r="D38" s="1"/>
      <c r="E38" s="1"/>
      <c r="F38" s="1"/>
      <c r="G38" s="1"/>
      <c r="H38" s="112"/>
      <c r="I38" s="1"/>
      <c r="J38" s="139"/>
    </row>
    <row r="39" spans="1:17" x14ac:dyDescent="0.2">
      <c r="A39" s="1"/>
      <c r="B39" s="1"/>
      <c r="C39" s="1"/>
      <c r="D39" s="1"/>
      <c r="E39" s="1"/>
      <c r="F39" s="1"/>
      <c r="G39" s="1"/>
      <c r="H39" s="112"/>
      <c r="I39" s="1"/>
      <c r="J39" s="139"/>
      <c r="K39" s="89" t="s">
        <v>109</v>
      </c>
      <c r="P39">
        <v>0</v>
      </c>
      <c r="Q39" t="s">
        <v>86</v>
      </c>
    </row>
    <row r="40" spans="1:17" x14ac:dyDescent="0.2">
      <c r="A40" s="1"/>
      <c r="B40" s="1"/>
      <c r="C40" s="1"/>
      <c r="D40" s="1"/>
      <c r="E40" s="1"/>
      <c r="F40" s="1"/>
      <c r="G40" s="1"/>
      <c r="H40" s="112"/>
      <c r="I40" s="1"/>
      <c r="J40" s="139"/>
    </row>
    <row r="41" spans="1:17" x14ac:dyDescent="0.2">
      <c r="A41" s="1"/>
      <c r="B41" s="1"/>
      <c r="C41" s="1"/>
      <c r="D41" s="1"/>
      <c r="E41" s="1"/>
      <c r="F41" s="1"/>
      <c r="G41" s="1"/>
      <c r="H41" s="112"/>
      <c r="I41" s="1"/>
      <c r="J41" s="139"/>
    </row>
    <row r="42" spans="1:17" x14ac:dyDescent="0.2">
      <c r="A42" s="1"/>
      <c r="B42" s="1"/>
      <c r="C42" s="1"/>
      <c r="D42" s="1"/>
      <c r="E42" s="1"/>
      <c r="F42" s="1"/>
      <c r="G42" s="1"/>
      <c r="H42" s="112"/>
      <c r="I42" s="1"/>
      <c r="J42" s="139"/>
    </row>
    <row r="43" spans="1:17" x14ac:dyDescent="0.2">
      <c r="A43" s="1"/>
      <c r="B43" s="1"/>
      <c r="C43" s="1"/>
      <c r="D43" s="1"/>
      <c r="E43" s="1"/>
      <c r="F43" s="1"/>
      <c r="G43" s="1"/>
      <c r="H43" s="112"/>
      <c r="I43" s="1"/>
      <c r="J43" s="139"/>
      <c r="K43" s="81" t="s">
        <v>99</v>
      </c>
      <c r="L43" s="12"/>
      <c r="M43" s="12"/>
    </row>
    <row r="44" spans="1:17" x14ac:dyDescent="0.2">
      <c r="A44" s="1"/>
      <c r="B44" s="1"/>
      <c r="C44" s="1"/>
      <c r="D44" s="1"/>
      <c r="E44" s="1"/>
      <c r="F44" s="1"/>
      <c r="G44" s="1"/>
      <c r="H44" s="112"/>
      <c r="I44" s="1"/>
      <c r="J44" s="139"/>
      <c r="K44" s="80" t="s">
        <v>100</v>
      </c>
      <c r="L44" s="12"/>
      <c r="M44" s="12"/>
    </row>
    <row r="45" spans="1:17" x14ac:dyDescent="0.2">
      <c r="A45" s="1"/>
      <c r="B45" s="1"/>
      <c r="C45" s="1"/>
      <c r="D45" s="1"/>
      <c r="E45" s="1"/>
      <c r="F45" s="1"/>
      <c r="G45" s="1"/>
      <c r="H45" s="112"/>
      <c r="I45" s="1"/>
      <c r="J45" s="139"/>
    </row>
    <row r="46" spans="1:17" x14ac:dyDescent="0.2">
      <c r="A46" s="56" t="s">
        <v>49</v>
      </c>
      <c r="B46" s="1"/>
      <c r="C46" s="1"/>
      <c r="D46" s="1"/>
      <c r="E46" s="1"/>
      <c r="F46" s="1"/>
      <c r="G46" s="1"/>
      <c r="H46" s="112"/>
      <c r="I46" s="74" t="s">
        <v>82</v>
      </c>
      <c r="J46" s="139"/>
    </row>
    <row r="47" spans="1:17" x14ac:dyDescent="0.2">
      <c r="A47" s="1"/>
      <c r="B47" s="1"/>
      <c r="C47" s="1"/>
      <c r="D47" s="1"/>
      <c r="E47" s="1"/>
      <c r="F47" s="1"/>
      <c r="G47" s="1"/>
      <c r="H47" s="112"/>
      <c r="I47" s="1"/>
      <c r="J47" s="139"/>
    </row>
    <row r="48" spans="1:17" x14ac:dyDescent="0.2">
      <c r="C48" s="1"/>
      <c r="D48" s="1"/>
      <c r="E48" s="1"/>
      <c r="F48" s="1"/>
      <c r="G48" s="1"/>
    </row>
    <row r="49" spans="3:7" x14ac:dyDescent="0.2">
      <c r="C49" s="1"/>
      <c r="D49" s="1"/>
      <c r="E49" s="1"/>
      <c r="F49" s="1"/>
      <c r="G49" s="1"/>
    </row>
  </sheetData>
  <mergeCells count="1">
    <mergeCell ref="J1:J47"/>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Scroll Bar 1">
              <controlPr defaultSize="0" autoPict="0">
                <anchor moveWithCells="1">
                  <from>
                    <xdr:col>10</xdr:col>
                    <xdr:colOff>12700</xdr:colOff>
                    <xdr:row>22</xdr:row>
                    <xdr:rowOff>25400</xdr:rowOff>
                  </from>
                  <to>
                    <xdr:col>16</xdr:col>
                    <xdr:colOff>0</xdr:colOff>
                    <xdr:row>23</xdr:row>
                    <xdr:rowOff>177800</xdr:rowOff>
                  </to>
                </anchor>
              </controlPr>
            </control>
          </mc:Choice>
        </mc:AlternateContent>
        <mc:AlternateContent xmlns:mc="http://schemas.openxmlformats.org/markup-compatibility/2006">
          <mc:Choice Requires="x14">
            <control shapeId="4098" r:id="rId5" name="Scroll Bar 2">
              <controlPr defaultSize="0" autoPict="0">
                <anchor moveWithCells="1">
                  <from>
                    <xdr:col>10</xdr:col>
                    <xdr:colOff>12700</xdr:colOff>
                    <xdr:row>27</xdr:row>
                    <xdr:rowOff>25400</xdr:rowOff>
                  </from>
                  <to>
                    <xdr:col>16</xdr:col>
                    <xdr:colOff>0</xdr:colOff>
                    <xdr:row>28</xdr:row>
                    <xdr:rowOff>177800</xdr:rowOff>
                  </to>
                </anchor>
              </controlPr>
            </control>
          </mc:Choice>
        </mc:AlternateContent>
        <mc:AlternateContent xmlns:mc="http://schemas.openxmlformats.org/markup-compatibility/2006">
          <mc:Choice Requires="x14">
            <control shapeId="4099" r:id="rId6" name="Scroll Bar 3">
              <controlPr defaultSize="0" autoPict="0">
                <anchor moveWithCells="1">
                  <from>
                    <xdr:col>10</xdr:col>
                    <xdr:colOff>12700</xdr:colOff>
                    <xdr:row>39</xdr:row>
                    <xdr:rowOff>25400</xdr:rowOff>
                  </from>
                  <to>
                    <xdr:col>16</xdr:col>
                    <xdr:colOff>0</xdr:colOff>
                    <xdr:row>40</xdr:row>
                    <xdr:rowOff>177800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167C-5886-4FFE-979A-E4669BBE860F}">
  <dimension ref="A1:K44"/>
  <sheetViews>
    <sheetView tabSelected="1" topLeftCell="A24" zoomScale="220" zoomScaleNormal="220" workbookViewId="0">
      <selection activeCell="J1" sqref="J1:J44"/>
    </sheetView>
  </sheetViews>
  <sheetFormatPr baseColWidth="10" defaultColWidth="8.83203125" defaultRowHeight="15" x14ac:dyDescent="0.2"/>
  <cols>
    <col min="9" max="9" width="12.33203125" customWidth="1"/>
    <col min="10" max="10" width="71.33203125" customWidth="1"/>
    <col min="11" max="11" width="0" hidden="1" customWidth="1"/>
  </cols>
  <sheetData>
    <row r="1" spans="1:11" x14ac:dyDescent="0.2">
      <c r="A1" s="1"/>
      <c r="B1" s="1"/>
      <c r="C1" s="1"/>
      <c r="D1" s="1"/>
      <c r="E1" s="1"/>
      <c r="F1" s="1"/>
      <c r="G1" s="1"/>
      <c r="H1" s="1"/>
      <c r="I1" s="1"/>
      <c r="J1" s="139"/>
    </row>
    <row r="2" spans="1:11" x14ac:dyDescent="0.2">
      <c r="A2" s="1"/>
      <c r="B2" s="1"/>
      <c r="C2" s="1"/>
      <c r="D2" s="1"/>
      <c r="E2" s="1"/>
      <c r="F2" s="1"/>
      <c r="G2" s="1"/>
      <c r="H2" s="1"/>
      <c r="I2" s="1"/>
      <c r="J2" s="139"/>
      <c r="K2" t="s">
        <v>46</v>
      </c>
    </row>
    <row r="3" spans="1:11" x14ac:dyDescent="0.2">
      <c r="A3" s="1"/>
      <c r="B3" s="1"/>
      <c r="C3" s="1"/>
      <c r="D3" s="1"/>
      <c r="E3" s="1"/>
      <c r="F3" s="1"/>
      <c r="G3" s="1"/>
      <c r="H3" s="1"/>
      <c r="I3" s="1"/>
      <c r="J3" s="139"/>
      <c r="K3" t="s">
        <v>47</v>
      </c>
    </row>
    <row r="4" spans="1:11" x14ac:dyDescent="0.2">
      <c r="A4" s="1"/>
      <c r="B4" s="1"/>
      <c r="C4" s="1"/>
      <c r="D4" s="1"/>
      <c r="E4" s="1"/>
      <c r="F4" s="1"/>
      <c r="G4" s="1"/>
      <c r="H4" s="1"/>
      <c r="I4" s="1"/>
      <c r="J4" s="139"/>
      <c r="K4" t="s">
        <v>48</v>
      </c>
    </row>
    <row r="5" spans="1:11" x14ac:dyDescent="0.2">
      <c r="A5" s="1"/>
      <c r="B5" s="1"/>
      <c r="C5" s="1"/>
      <c r="D5" s="1"/>
      <c r="E5" s="1"/>
      <c r="F5" s="1"/>
      <c r="G5" s="1"/>
      <c r="H5" s="1"/>
      <c r="I5" s="1"/>
      <c r="J5" s="139"/>
    </row>
    <row r="6" spans="1:11" x14ac:dyDescent="0.2">
      <c r="A6" s="1"/>
      <c r="B6" s="1"/>
      <c r="C6" s="1"/>
      <c r="D6" s="1"/>
      <c r="E6" s="1"/>
      <c r="F6" s="1"/>
      <c r="G6" s="1"/>
      <c r="H6" s="1"/>
      <c r="I6" s="1"/>
      <c r="J6" s="139"/>
    </row>
    <row r="7" spans="1:11" ht="21" x14ac:dyDescent="0.25">
      <c r="A7" s="1"/>
      <c r="B7" s="1"/>
      <c r="C7" s="1"/>
      <c r="D7" s="1"/>
      <c r="E7" s="53" t="s">
        <v>153</v>
      </c>
      <c r="F7" s="1"/>
      <c r="G7" s="1"/>
      <c r="H7" s="1"/>
      <c r="I7" s="1"/>
      <c r="J7" s="139"/>
    </row>
    <row r="8" spans="1:11" x14ac:dyDescent="0.2">
      <c r="A8" s="1"/>
      <c r="B8" s="1"/>
      <c r="C8" s="1"/>
      <c r="D8" s="1"/>
      <c r="E8" s="1"/>
      <c r="F8" s="1"/>
      <c r="G8" s="1"/>
      <c r="H8" s="1"/>
      <c r="I8" s="1"/>
      <c r="J8" s="139"/>
    </row>
    <row r="9" spans="1:11" ht="36" customHeight="1" x14ac:dyDescent="0.2">
      <c r="A9" s="1"/>
      <c r="B9" s="170" t="s">
        <v>39</v>
      </c>
      <c r="C9" s="170"/>
      <c r="D9" s="170" t="s">
        <v>45</v>
      </c>
      <c r="E9" s="170"/>
      <c r="F9" s="170"/>
      <c r="G9" s="170"/>
      <c r="H9" s="170"/>
      <c r="I9" s="1"/>
      <c r="J9" s="139"/>
    </row>
    <row r="10" spans="1:11" x14ac:dyDescent="0.2">
      <c r="A10" s="1"/>
      <c r="B10" s="165" t="s">
        <v>40</v>
      </c>
      <c r="C10" s="165"/>
      <c r="D10" s="166"/>
      <c r="E10" s="166"/>
      <c r="F10" s="166"/>
      <c r="G10" s="166"/>
      <c r="H10" s="166"/>
      <c r="I10" s="1"/>
      <c r="J10" s="139"/>
    </row>
    <row r="11" spans="1:11" ht="20.25" customHeight="1" x14ac:dyDescent="0.2">
      <c r="A11" s="1"/>
      <c r="B11" s="165"/>
      <c r="C11" s="165"/>
      <c r="D11" s="166"/>
      <c r="E11" s="166"/>
      <c r="F11" s="166"/>
      <c r="G11" s="166"/>
      <c r="H11" s="166"/>
      <c r="I11" s="1"/>
      <c r="J11" s="139"/>
    </row>
    <row r="12" spans="1:11" x14ac:dyDescent="0.2">
      <c r="A12" s="1"/>
      <c r="B12" s="167" t="s">
        <v>41</v>
      </c>
      <c r="C12" s="167"/>
      <c r="D12" s="169"/>
      <c r="E12" s="169"/>
      <c r="F12" s="169"/>
      <c r="G12" s="169"/>
      <c r="H12" s="169"/>
      <c r="I12" s="1"/>
      <c r="J12" s="139"/>
    </row>
    <row r="13" spans="1:11" ht="21" customHeight="1" x14ac:dyDescent="0.2">
      <c r="A13" s="1"/>
      <c r="B13" s="168"/>
      <c r="C13" s="167"/>
      <c r="D13" s="169"/>
      <c r="E13" s="169"/>
      <c r="F13" s="169"/>
      <c r="G13" s="169"/>
      <c r="H13" s="169"/>
      <c r="I13" s="1"/>
      <c r="J13" s="139"/>
    </row>
    <row r="14" spans="1:11" x14ac:dyDescent="0.2">
      <c r="A14" s="1"/>
      <c r="B14" s="165" t="s">
        <v>42</v>
      </c>
      <c r="C14" s="165"/>
      <c r="D14" s="166"/>
      <c r="E14" s="166"/>
      <c r="F14" s="166"/>
      <c r="G14" s="166"/>
      <c r="H14" s="166"/>
      <c r="I14" s="1"/>
      <c r="J14" s="139"/>
    </row>
    <row r="15" spans="1:11" ht="20.25" customHeight="1" x14ac:dyDescent="0.2">
      <c r="A15" s="1"/>
      <c r="B15" s="165"/>
      <c r="C15" s="165"/>
      <c r="D15" s="166"/>
      <c r="E15" s="166"/>
      <c r="F15" s="166"/>
      <c r="G15" s="166"/>
      <c r="H15" s="166"/>
      <c r="I15" s="1"/>
      <c r="J15" s="139"/>
    </row>
    <row r="16" spans="1:11" ht="20.25" customHeight="1" x14ac:dyDescent="0.2">
      <c r="A16" s="1"/>
      <c r="B16" s="168" t="s">
        <v>151</v>
      </c>
      <c r="C16" s="168"/>
      <c r="D16" s="164"/>
      <c r="E16" s="164"/>
      <c r="F16" s="164"/>
      <c r="G16" s="164"/>
      <c r="H16" s="164"/>
      <c r="I16" s="1"/>
      <c r="J16" s="139"/>
    </row>
    <row r="17" spans="1:10" ht="20.25" customHeight="1" x14ac:dyDescent="0.2">
      <c r="A17" s="1"/>
      <c r="B17" s="168"/>
      <c r="C17" s="168"/>
      <c r="D17" s="164"/>
      <c r="E17" s="164"/>
      <c r="F17" s="164"/>
      <c r="G17" s="164"/>
      <c r="H17" s="164"/>
      <c r="I17" s="1"/>
      <c r="J17" s="139"/>
    </row>
    <row r="18" spans="1:10" ht="20.25" customHeight="1" x14ac:dyDescent="0.2">
      <c r="A18" s="1"/>
      <c r="B18" s="165" t="s">
        <v>44</v>
      </c>
      <c r="C18" s="165"/>
      <c r="D18" s="166"/>
      <c r="E18" s="166"/>
      <c r="F18" s="166"/>
      <c r="G18" s="166"/>
      <c r="H18" s="166"/>
      <c r="I18" s="1"/>
      <c r="J18" s="139"/>
    </row>
    <row r="19" spans="1:10" ht="20.25" customHeight="1" x14ac:dyDescent="0.2">
      <c r="A19" s="1"/>
      <c r="B19" s="165"/>
      <c r="C19" s="165"/>
      <c r="D19" s="166"/>
      <c r="E19" s="166"/>
      <c r="F19" s="166"/>
      <c r="G19" s="166"/>
      <c r="H19" s="166"/>
      <c r="I19" s="1"/>
      <c r="J19" s="139"/>
    </row>
    <row r="20" spans="1:10" x14ac:dyDescent="0.2">
      <c r="A20" s="1"/>
      <c r="B20" s="167" t="s">
        <v>43</v>
      </c>
      <c r="C20" s="167"/>
      <c r="D20" s="169"/>
      <c r="E20" s="169"/>
      <c r="F20" s="169"/>
      <c r="G20" s="169"/>
      <c r="H20" s="169"/>
      <c r="I20" s="1"/>
      <c r="J20" s="139"/>
    </row>
    <row r="21" spans="1:10" x14ac:dyDescent="0.2">
      <c r="A21" s="1"/>
      <c r="B21" s="168"/>
      <c r="C21" s="167"/>
      <c r="D21" s="169"/>
      <c r="E21" s="169"/>
      <c r="F21" s="169"/>
      <c r="G21" s="169"/>
      <c r="H21" s="169"/>
      <c r="I21" s="1"/>
      <c r="J21" s="139"/>
    </row>
    <row r="22" spans="1:10" ht="15" customHeight="1" x14ac:dyDescent="0.2">
      <c r="A22" s="1"/>
      <c r="B22" s="165" t="s">
        <v>152</v>
      </c>
      <c r="C22" s="165"/>
      <c r="D22" s="166"/>
      <c r="E22" s="166"/>
      <c r="F22" s="166"/>
      <c r="G22" s="166"/>
      <c r="H22" s="166"/>
      <c r="I22" s="1"/>
      <c r="J22" s="139"/>
    </row>
    <row r="23" spans="1:10" ht="16.5" customHeight="1" x14ac:dyDescent="0.2">
      <c r="A23" s="1"/>
      <c r="B23" s="165"/>
      <c r="C23" s="165"/>
      <c r="D23" s="166"/>
      <c r="E23" s="166"/>
      <c r="F23" s="166"/>
      <c r="G23" s="166"/>
      <c r="H23" s="166"/>
      <c r="I23" s="1"/>
      <c r="J23" s="139"/>
    </row>
    <row r="24" spans="1:10" x14ac:dyDescent="0.2">
      <c r="A24" s="1"/>
      <c r="B24" s="1"/>
      <c r="C24" s="1"/>
      <c r="D24" s="1"/>
      <c r="E24" s="1"/>
      <c r="F24" s="1"/>
      <c r="G24" s="1"/>
      <c r="H24" s="1"/>
      <c r="I24" s="1"/>
      <c r="J24" s="139"/>
    </row>
    <row r="25" spans="1:10" x14ac:dyDescent="0.2">
      <c r="A25" s="1" t="s">
        <v>88</v>
      </c>
      <c r="B25" s="1"/>
      <c r="C25" s="1"/>
      <c r="D25" s="1"/>
      <c r="E25" s="1"/>
      <c r="F25" s="1"/>
      <c r="G25" s="1"/>
      <c r="H25" s="1"/>
      <c r="I25" s="1"/>
      <c r="J25" s="139"/>
    </row>
    <row r="26" spans="1:10" x14ac:dyDescent="0.2">
      <c r="A26" s="1"/>
      <c r="B26" s="1"/>
      <c r="C26" s="1"/>
      <c r="D26" s="1"/>
      <c r="E26" s="1"/>
      <c r="F26" s="1"/>
      <c r="G26" s="1"/>
      <c r="H26" s="1"/>
      <c r="I26" s="1"/>
      <c r="J26" s="139"/>
    </row>
    <row r="27" spans="1:10" x14ac:dyDescent="0.2">
      <c r="A27" s="1"/>
      <c r="B27" s="1"/>
      <c r="C27" s="1"/>
      <c r="D27" s="1"/>
      <c r="E27" s="1"/>
      <c r="F27" s="1"/>
      <c r="G27" s="1"/>
      <c r="H27" s="1"/>
      <c r="I27" s="1"/>
      <c r="J27" s="139"/>
    </row>
    <row r="28" spans="1:10" x14ac:dyDescent="0.2">
      <c r="A28" s="1"/>
      <c r="B28" s="1"/>
      <c r="C28" s="1"/>
      <c r="D28" s="1"/>
      <c r="E28" s="1"/>
      <c r="F28" s="1"/>
      <c r="G28" s="1"/>
      <c r="H28" s="1"/>
      <c r="I28" s="1"/>
      <c r="J28" s="139"/>
    </row>
    <row r="29" spans="1:10" x14ac:dyDescent="0.2">
      <c r="A29" s="1"/>
      <c r="B29" s="1"/>
      <c r="C29" s="1"/>
      <c r="D29" s="1"/>
      <c r="E29" s="1"/>
      <c r="F29" s="1"/>
      <c r="G29" s="1"/>
      <c r="H29" s="1"/>
      <c r="I29" s="1"/>
      <c r="J29" s="139"/>
    </row>
    <row r="30" spans="1:10" x14ac:dyDescent="0.2">
      <c r="A30" s="1"/>
      <c r="B30" s="1"/>
      <c r="C30" s="1"/>
      <c r="D30" s="1"/>
      <c r="E30" s="1"/>
      <c r="F30" s="1"/>
      <c r="G30" s="1"/>
      <c r="H30" s="1"/>
      <c r="I30" s="1"/>
      <c r="J30" s="139"/>
    </row>
    <row r="31" spans="1:10" x14ac:dyDescent="0.2">
      <c r="A31" s="1"/>
      <c r="B31" s="1"/>
      <c r="C31" s="1"/>
      <c r="D31" s="1"/>
      <c r="E31" s="1"/>
      <c r="F31" s="1"/>
      <c r="G31" s="1"/>
      <c r="H31" s="1"/>
      <c r="I31" s="1"/>
      <c r="J31" s="139"/>
    </row>
    <row r="32" spans="1:10" x14ac:dyDescent="0.2">
      <c r="A32" s="1"/>
      <c r="B32" s="1"/>
      <c r="C32" s="1"/>
      <c r="D32" s="1"/>
      <c r="E32" s="1"/>
      <c r="F32" s="1"/>
      <c r="G32" s="1"/>
      <c r="H32" s="1"/>
      <c r="I32" s="1"/>
      <c r="J32" s="139"/>
    </row>
    <row r="33" spans="1:10" x14ac:dyDescent="0.2">
      <c r="A33" s="1"/>
      <c r="B33" s="1"/>
      <c r="C33" s="1"/>
      <c r="D33" s="1"/>
      <c r="E33" s="1"/>
      <c r="F33" s="1"/>
      <c r="G33" s="1"/>
      <c r="H33" s="1"/>
      <c r="I33" s="1"/>
      <c r="J33" s="139"/>
    </row>
    <row r="34" spans="1:10" x14ac:dyDescent="0.2">
      <c r="A34" s="1"/>
      <c r="B34" s="1"/>
      <c r="C34" s="1"/>
      <c r="D34" s="1"/>
      <c r="E34" s="1"/>
      <c r="F34" s="1"/>
      <c r="G34" s="1"/>
      <c r="H34" s="1"/>
      <c r="I34" s="1"/>
      <c r="J34" s="139"/>
    </row>
    <row r="35" spans="1:10" x14ac:dyDescent="0.2">
      <c r="A35" s="1"/>
      <c r="B35" s="1"/>
      <c r="C35" s="1"/>
      <c r="D35" s="1"/>
      <c r="E35" s="1"/>
      <c r="F35" s="1"/>
      <c r="G35" s="1"/>
      <c r="H35" s="1"/>
      <c r="I35" s="1"/>
      <c r="J35" s="139"/>
    </row>
    <row r="36" spans="1:10" x14ac:dyDescent="0.2">
      <c r="A36" s="1"/>
      <c r="B36" s="1"/>
      <c r="C36" s="1"/>
      <c r="D36" s="1"/>
      <c r="E36" s="1"/>
      <c r="F36" s="1"/>
      <c r="G36" s="1"/>
      <c r="H36" s="1"/>
      <c r="I36" s="1"/>
      <c r="J36" s="139"/>
    </row>
    <row r="37" spans="1:10" x14ac:dyDescent="0.2">
      <c r="A37" s="1"/>
      <c r="B37" s="1"/>
      <c r="C37" s="1"/>
      <c r="D37" s="1"/>
      <c r="E37" s="1"/>
      <c r="F37" s="1"/>
      <c r="G37" s="1"/>
      <c r="H37" s="1"/>
      <c r="I37" s="1"/>
      <c r="J37" s="139"/>
    </row>
    <row r="38" spans="1:10" x14ac:dyDescent="0.2">
      <c r="A38" s="1"/>
      <c r="B38" s="1"/>
      <c r="C38" s="1"/>
      <c r="D38" s="1"/>
      <c r="E38" s="1"/>
      <c r="F38" s="1"/>
      <c r="G38" s="1"/>
      <c r="H38" s="1"/>
      <c r="I38" s="1"/>
      <c r="J38" s="139"/>
    </row>
    <row r="39" spans="1:10" x14ac:dyDescent="0.2">
      <c r="A39" s="1"/>
      <c r="B39" s="1"/>
      <c r="C39" s="1"/>
      <c r="D39" s="1"/>
      <c r="E39" s="1"/>
      <c r="F39" s="1"/>
      <c r="G39" s="1"/>
      <c r="H39" s="1"/>
      <c r="I39" s="1"/>
      <c r="J39" s="139"/>
    </row>
    <row r="40" spans="1:10" x14ac:dyDescent="0.2">
      <c r="A40" s="1"/>
      <c r="B40" s="1"/>
      <c r="C40" s="1"/>
      <c r="D40" s="1"/>
      <c r="E40" s="1"/>
      <c r="F40" s="1"/>
      <c r="G40" s="1"/>
      <c r="H40" s="1"/>
      <c r="I40" s="1"/>
      <c r="J40" s="139"/>
    </row>
    <row r="41" spans="1:10" x14ac:dyDescent="0.2">
      <c r="A41" s="1"/>
      <c r="B41" s="1"/>
      <c r="C41" s="1"/>
      <c r="D41" s="1"/>
      <c r="E41" s="1"/>
      <c r="F41" s="1"/>
      <c r="G41" s="1"/>
      <c r="H41" s="1"/>
      <c r="I41" s="1"/>
      <c r="J41" s="139"/>
    </row>
    <row r="42" spans="1:10" x14ac:dyDescent="0.2">
      <c r="A42" s="1"/>
      <c r="B42" s="1"/>
      <c r="C42" s="1"/>
      <c r="D42" s="1"/>
      <c r="E42" s="1"/>
      <c r="F42" s="1"/>
      <c r="G42" s="1"/>
      <c r="H42" s="1"/>
      <c r="I42" s="1"/>
      <c r="J42" s="139"/>
    </row>
    <row r="43" spans="1:10" x14ac:dyDescent="0.2">
      <c r="A43" s="56" t="s">
        <v>49</v>
      </c>
      <c r="B43" s="1"/>
      <c r="C43" s="1"/>
      <c r="D43" s="1"/>
      <c r="E43" s="1"/>
      <c r="F43" s="1"/>
      <c r="G43" s="1"/>
      <c r="H43" s="1"/>
      <c r="I43" s="74" t="s">
        <v>83</v>
      </c>
      <c r="J43" s="139"/>
    </row>
    <row r="44" spans="1:10" x14ac:dyDescent="0.2">
      <c r="A44" s="1"/>
      <c r="B44" s="1"/>
      <c r="C44" s="1"/>
      <c r="D44" s="1"/>
      <c r="E44" s="1"/>
      <c r="F44" s="1"/>
      <c r="G44" s="1"/>
      <c r="H44" s="1"/>
      <c r="I44" s="1"/>
      <c r="J44" s="139"/>
    </row>
  </sheetData>
  <mergeCells count="17">
    <mergeCell ref="B16:C17"/>
    <mergeCell ref="D16:H17"/>
    <mergeCell ref="J1:J44"/>
    <mergeCell ref="B14:C15"/>
    <mergeCell ref="D14:H15"/>
    <mergeCell ref="B20:C21"/>
    <mergeCell ref="D20:H21"/>
    <mergeCell ref="B22:C23"/>
    <mergeCell ref="D22:H23"/>
    <mergeCell ref="B9:C9"/>
    <mergeCell ref="D9:H9"/>
    <mergeCell ref="B10:C11"/>
    <mergeCell ref="D10:H11"/>
    <mergeCell ref="B12:C13"/>
    <mergeCell ref="D12:H13"/>
    <mergeCell ref="B18:C19"/>
    <mergeCell ref="D18:H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BEB7-B70A-454A-9C76-AD7FCB1E1312}">
  <dimension ref="A1:K37"/>
  <sheetViews>
    <sheetView zoomScale="145" zoomScaleNormal="145" workbookViewId="0">
      <selection activeCell="E5" sqref="E5"/>
    </sheetView>
  </sheetViews>
  <sheetFormatPr baseColWidth="10" defaultColWidth="8.83203125" defaultRowHeight="15" x14ac:dyDescent="0.2"/>
  <cols>
    <col min="11" max="11" width="0" hidden="1" customWidth="1"/>
  </cols>
  <sheetData>
    <row r="1" spans="1:11" x14ac:dyDescent="0.2">
      <c r="A1" s="1"/>
      <c r="B1" s="1"/>
      <c r="C1" s="1"/>
      <c r="D1" s="1"/>
      <c r="E1" s="1"/>
      <c r="F1" s="1"/>
      <c r="G1" s="1"/>
      <c r="H1" s="1"/>
      <c r="I1" s="1"/>
    </row>
    <row r="2" spans="1:11" x14ac:dyDescent="0.2">
      <c r="A2" s="1"/>
      <c r="B2" s="1"/>
      <c r="C2" s="1"/>
      <c r="D2" s="1"/>
      <c r="E2" s="1"/>
      <c r="F2" s="1"/>
      <c r="G2" s="1"/>
      <c r="H2" s="1"/>
      <c r="I2" s="1"/>
      <c r="K2" t="s">
        <v>46</v>
      </c>
    </row>
    <row r="3" spans="1:11" x14ac:dyDescent="0.2">
      <c r="A3" s="1"/>
      <c r="B3" s="1"/>
      <c r="C3" s="1"/>
      <c r="D3" s="1"/>
      <c r="E3" s="1"/>
      <c r="F3" s="1"/>
      <c r="G3" s="1"/>
      <c r="H3" s="1"/>
      <c r="I3" s="1"/>
      <c r="K3" t="s">
        <v>47</v>
      </c>
    </row>
    <row r="4" spans="1:11" ht="21" x14ac:dyDescent="0.25">
      <c r="A4" s="1"/>
      <c r="B4" s="1"/>
      <c r="C4" s="1"/>
      <c r="D4" s="1"/>
      <c r="E4" s="53" t="s">
        <v>137</v>
      </c>
      <c r="F4" s="1"/>
      <c r="G4" s="1"/>
      <c r="H4" s="1"/>
      <c r="I4" s="1"/>
    </row>
    <row r="5" spans="1:11" ht="21" x14ac:dyDescent="0.25">
      <c r="A5" s="1"/>
      <c r="B5" s="1"/>
      <c r="C5" s="1"/>
      <c r="D5" s="1"/>
      <c r="E5" s="53"/>
      <c r="F5" s="1"/>
      <c r="G5" s="1"/>
      <c r="H5" s="1"/>
      <c r="I5" s="1"/>
    </row>
    <row r="6" spans="1:11" x14ac:dyDescent="0.2">
      <c r="A6" s="1"/>
      <c r="B6" s="1"/>
      <c r="C6" s="1"/>
      <c r="D6" s="1"/>
      <c r="E6" s="1"/>
      <c r="F6" s="1"/>
      <c r="G6" s="1"/>
      <c r="H6" s="1"/>
      <c r="I6" s="1"/>
    </row>
    <row r="7" spans="1:11" x14ac:dyDescent="0.2">
      <c r="A7" s="1"/>
      <c r="B7" s="1"/>
      <c r="C7" s="1"/>
      <c r="D7" s="1"/>
      <c r="E7" s="1"/>
      <c r="F7" s="1"/>
      <c r="G7" s="1"/>
      <c r="H7" s="1"/>
      <c r="I7" s="1"/>
    </row>
    <row r="8" spans="1:11" x14ac:dyDescent="0.2">
      <c r="A8" s="1"/>
      <c r="B8" s="1"/>
      <c r="C8" s="1"/>
      <c r="D8" s="1"/>
      <c r="E8" s="1"/>
      <c r="F8" s="1"/>
      <c r="G8" s="1"/>
      <c r="H8" s="1"/>
      <c r="I8" s="1"/>
    </row>
    <row r="9" spans="1:11" x14ac:dyDescent="0.2">
      <c r="A9" s="1"/>
      <c r="B9" s="1"/>
      <c r="C9" s="1"/>
      <c r="D9" s="1"/>
      <c r="E9" s="1"/>
      <c r="F9" s="1"/>
      <c r="G9" s="1"/>
      <c r="H9" s="1"/>
      <c r="I9" s="1"/>
    </row>
    <row r="10" spans="1:11" x14ac:dyDescent="0.2">
      <c r="A10" s="1"/>
      <c r="B10" s="1"/>
      <c r="C10" s="1"/>
      <c r="D10" s="1"/>
      <c r="E10" s="1"/>
      <c r="F10" s="1"/>
      <c r="G10" s="1"/>
      <c r="H10" s="1"/>
      <c r="I10" s="1"/>
    </row>
    <row r="11" spans="1:11" x14ac:dyDescent="0.2">
      <c r="A11" s="1"/>
      <c r="B11" s="1"/>
      <c r="C11" s="1"/>
      <c r="D11" s="1"/>
      <c r="E11" s="1"/>
      <c r="F11" s="1"/>
      <c r="G11" s="1"/>
      <c r="H11" s="1"/>
      <c r="I11" s="1"/>
    </row>
    <row r="12" spans="1:11" x14ac:dyDescent="0.2">
      <c r="A12" s="1"/>
      <c r="B12" s="1"/>
      <c r="C12" s="1"/>
      <c r="D12" s="1"/>
      <c r="E12" s="1"/>
      <c r="F12" s="1"/>
      <c r="G12" s="1"/>
      <c r="H12" s="1"/>
      <c r="I12" s="1"/>
    </row>
    <row r="13" spans="1:11" x14ac:dyDescent="0.2">
      <c r="A13" s="1"/>
      <c r="B13" s="1"/>
      <c r="C13" s="1"/>
      <c r="D13" s="1"/>
      <c r="E13" s="1"/>
      <c r="F13" s="1"/>
      <c r="G13" s="1"/>
      <c r="H13" s="1"/>
      <c r="I13" s="1"/>
    </row>
    <row r="14" spans="1:11" x14ac:dyDescent="0.2">
      <c r="A14" s="1"/>
      <c r="B14" s="1"/>
      <c r="C14" s="1"/>
      <c r="D14" s="1"/>
      <c r="E14" s="1"/>
      <c r="F14" s="1"/>
      <c r="G14" s="1"/>
      <c r="H14" s="1"/>
      <c r="I14" s="1"/>
    </row>
    <row r="15" spans="1:11" x14ac:dyDescent="0.2">
      <c r="A15" s="1"/>
      <c r="B15" s="1"/>
      <c r="C15" s="1"/>
      <c r="D15" s="1"/>
      <c r="E15" s="1"/>
      <c r="F15" s="1"/>
      <c r="G15" s="1"/>
      <c r="H15" s="1"/>
      <c r="I15" s="1"/>
    </row>
    <row r="16" spans="1:11"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56" t="s">
        <v>49</v>
      </c>
      <c r="B36" s="1"/>
      <c r="C36" s="1"/>
      <c r="D36" s="1"/>
      <c r="E36" s="1"/>
      <c r="F36" s="1"/>
      <c r="G36" s="1"/>
      <c r="H36" s="1"/>
      <c r="I36" s="74" t="s">
        <v>83</v>
      </c>
    </row>
    <row r="37" spans="1:9" x14ac:dyDescent="0.2">
      <c r="A37" s="1"/>
      <c r="B37" s="1"/>
      <c r="C37" s="1"/>
      <c r="D37" s="1"/>
      <c r="E37" s="1"/>
      <c r="F37" s="1"/>
      <c r="G37" s="1"/>
      <c r="H37" s="1"/>
      <c r="I37"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8B46-D7A8-425A-AF1E-C7684D219C69}">
  <dimension ref="A1:K40"/>
  <sheetViews>
    <sheetView zoomScale="145" zoomScaleNormal="145" workbookViewId="0">
      <selection activeCell="H12" sqref="H12"/>
    </sheetView>
  </sheetViews>
  <sheetFormatPr baseColWidth="10" defaultColWidth="8.83203125" defaultRowHeight="15" x14ac:dyDescent="0.2"/>
  <cols>
    <col min="10" max="10" width="59.83203125" customWidth="1"/>
    <col min="11" max="11" width="0" hidden="1" customWidth="1"/>
  </cols>
  <sheetData>
    <row r="1" spans="1:11" x14ac:dyDescent="0.2">
      <c r="A1" s="1"/>
      <c r="B1" s="1"/>
      <c r="C1" s="1"/>
      <c r="D1" s="1"/>
      <c r="E1" s="1"/>
      <c r="F1" s="1"/>
      <c r="G1" s="1"/>
      <c r="H1" s="1"/>
      <c r="I1" s="1"/>
      <c r="J1" s="139"/>
    </row>
    <row r="2" spans="1:11" x14ac:dyDescent="0.2">
      <c r="A2" s="1"/>
      <c r="B2" s="1"/>
      <c r="C2" s="1"/>
      <c r="D2" s="1"/>
      <c r="E2" s="1"/>
      <c r="F2" s="1"/>
      <c r="G2" s="1"/>
      <c r="H2" s="1"/>
      <c r="I2" s="1"/>
      <c r="J2" s="139"/>
      <c r="K2" t="s">
        <v>46</v>
      </c>
    </row>
    <row r="3" spans="1:11" x14ac:dyDescent="0.2">
      <c r="A3" s="1"/>
      <c r="B3" s="1"/>
      <c r="C3" s="1"/>
      <c r="D3" s="1"/>
      <c r="E3" s="1"/>
      <c r="F3" s="1"/>
      <c r="G3" s="1"/>
      <c r="H3" s="1"/>
      <c r="I3" s="1"/>
      <c r="J3" s="139"/>
      <c r="K3" t="s">
        <v>47</v>
      </c>
    </row>
    <row r="4" spans="1:11" ht="21" x14ac:dyDescent="0.25">
      <c r="A4" s="1"/>
      <c r="B4" s="1"/>
      <c r="C4" s="1"/>
      <c r="D4" s="1"/>
      <c r="E4" s="53" t="s">
        <v>135</v>
      </c>
      <c r="F4" s="1"/>
      <c r="G4" s="1"/>
      <c r="H4" s="1"/>
      <c r="I4" s="1"/>
      <c r="J4" s="139"/>
      <c r="K4" t="s">
        <v>48</v>
      </c>
    </row>
    <row r="5" spans="1:11" x14ac:dyDescent="0.2">
      <c r="A5" s="1"/>
      <c r="B5" s="1"/>
      <c r="C5" s="125" t="s">
        <v>154</v>
      </c>
      <c r="D5" s="30"/>
      <c r="E5" s="30"/>
      <c r="F5" s="30"/>
      <c r="G5" s="30"/>
      <c r="H5" s="1"/>
      <c r="I5" s="1"/>
      <c r="J5" s="139"/>
    </row>
    <row r="6" spans="1:11" x14ac:dyDescent="0.2">
      <c r="A6" s="1"/>
      <c r="B6" s="1"/>
      <c r="C6" s="1"/>
      <c r="D6" s="1"/>
      <c r="E6" s="1"/>
      <c r="F6" s="1"/>
      <c r="G6" s="1"/>
      <c r="H6" s="1"/>
      <c r="I6" s="1"/>
      <c r="J6" s="139"/>
    </row>
    <row r="7" spans="1:11" x14ac:dyDescent="0.2">
      <c r="A7" s="1"/>
      <c r="B7" s="1"/>
      <c r="C7" s="1"/>
      <c r="D7" s="1"/>
      <c r="E7" s="1"/>
      <c r="F7" s="1"/>
      <c r="G7" s="1"/>
      <c r="H7" s="1"/>
      <c r="I7" s="1"/>
      <c r="J7" s="139"/>
    </row>
    <row r="8" spans="1:11" x14ac:dyDescent="0.2">
      <c r="A8" s="1"/>
      <c r="B8" s="1"/>
      <c r="C8" s="1"/>
      <c r="D8" s="1"/>
      <c r="E8" s="1"/>
      <c r="F8" s="1"/>
      <c r="G8" s="1"/>
      <c r="H8" s="1"/>
      <c r="I8" s="1"/>
      <c r="J8" s="139"/>
    </row>
    <row r="9" spans="1:11" x14ac:dyDescent="0.2">
      <c r="A9" s="1"/>
      <c r="B9" s="1"/>
      <c r="C9" s="1"/>
      <c r="D9" s="1"/>
      <c r="E9" s="1"/>
      <c r="F9" s="1"/>
      <c r="G9" s="1"/>
      <c r="H9" s="1"/>
      <c r="I9" s="1"/>
      <c r="J9" s="139"/>
    </row>
    <row r="10" spans="1:11" x14ac:dyDescent="0.2">
      <c r="A10" s="1"/>
      <c r="B10" s="1"/>
      <c r="C10" s="1"/>
      <c r="D10" s="1"/>
      <c r="E10" s="1"/>
      <c r="F10" s="1"/>
      <c r="G10" s="1"/>
      <c r="H10" s="1"/>
      <c r="I10" s="1"/>
      <c r="J10" s="139"/>
    </row>
    <row r="11" spans="1:11" x14ac:dyDescent="0.2">
      <c r="A11" s="1"/>
      <c r="B11" s="1"/>
      <c r="C11" s="1"/>
      <c r="D11" s="1"/>
      <c r="E11" s="1"/>
      <c r="F11" s="1"/>
      <c r="G11" s="1"/>
      <c r="H11" s="1"/>
      <c r="I11" s="1"/>
      <c r="J11" s="139"/>
    </row>
    <row r="12" spans="1:11" x14ac:dyDescent="0.2">
      <c r="A12" s="1"/>
      <c r="B12" s="1"/>
      <c r="C12" s="1"/>
      <c r="D12" s="1"/>
      <c r="E12" s="1"/>
      <c r="F12" s="1"/>
      <c r="G12" s="1"/>
      <c r="H12" s="1"/>
      <c r="I12" s="1"/>
      <c r="J12" s="139"/>
    </row>
    <row r="13" spans="1:11" x14ac:dyDescent="0.2">
      <c r="A13" s="1"/>
      <c r="B13" s="1"/>
      <c r="C13" s="1"/>
      <c r="D13" s="1"/>
      <c r="E13" s="1"/>
      <c r="F13" s="1"/>
      <c r="G13" s="1"/>
      <c r="H13" s="1"/>
      <c r="I13" s="1"/>
      <c r="J13" s="139"/>
    </row>
    <row r="14" spans="1:11" x14ac:dyDescent="0.2">
      <c r="A14" s="1"/>
      <c r="B14" s="1"/>
      <c r="C14" s="1"/>
      <c r="D14" s="1"/>
      <c r="E14" s="1"/>
      <c r="F14" s="1"/>
      <c r="G14" s="1"/>
      <c r="H14" s="1"/>
      <c r="I14" s="1"/>
      <c r="J14" s="139"/>
    </row>
    <row r="15" spans="1:11" x14ac:dyDescent="0.2">
      <c r="A15" s="1"/>
      <c r="B15" s="1"/>
      <c r="C15" s="1"/>
      <c r="D15" s="1"/>
      <c r="E15" s="1"/>
      <c r="F15" s="1"/>
      <c r="G15" s="1"/>
      <c r="H15" s="1"/>
      <c r="I15" s="1"/>
      <c r="J15" s="139"/>
    </row>
    <row r="16" spans="1:11" x14ac:dyDescent="0.2">
      <c r="A16" s="1"/>
      <c r="B16" s="1"/>
      <c r="C16" s="1"/>
      <c r="D16" s="1"/>
      <c r="E16" s="1"/>
      <c r="F16" s="1"/>
      <c r="G16" s="1"/>
      <c r="H16" s="1"/>
      <c r="I16" s="1"/>
      <c r="J16" s="139"/>
    </row>
    <row r="17" spans="1:10" x14ac:dyDescent="0.2">
      <c r="A17" s="1"/>
      <c r="B17" s="1"/>
      <c r="C17" s="1"/>
      <c r="D17" s="1"/>
      <c r="E17" s="1"/>
      <c r="F17" s="1"/>
      <c r="G17" s="1"/>
      <c r="H17" s="1"/>
      <c r="I17" s="1"/>
      <c r="J17" s="139"/>
    </row>
    <row r="18" spans="1:10" x14ac:dyDescent="0.2">
      <c r="A18" s="1"/>
      <c r="B18" s="1"/>
      <c r="C18" s="1"/>
      <c r="D18" s="1"/>
      <c r="E18" s="1"/>
      <c r="F18" s="1"/>
      <c r="G18" s="1"/>
      <c r="H18" s="1"/>
      <c r="I18" s="1"/>
      <c r="J18" s="139"/>
    </row>
    <row r="19" spans="1:10" x14ac:dyDescent="0.2">
      <c r="A19" s="1"/>
      <c r="B19" s="1"/>
      <c r="C19" s="1"/>
      <c r="D19" s="1"/>
      <c r="E19" s="1"/>
      <c r="F19" s="1"/>
      <c r="G19" s="1"/>
      <c r="H19" s="1"/>
      <c r="I19" s="1"/>
      <c r="J19" s="139"/>
    </row>
    <row r="20" spans="1:10" x14ac:dyDescent="0.2">
      <c r="A20" s="1"/>
      <c r="B20" s="1"/>
      <c r="C20" s="1"/>
      <c r="D20" s="1"/>
      <c r="E20" s="1"/>
      <c r="F20" s="1"/>
      <c r="G20" s="1"/>
      <c r="H20" s="1"/>
      <c r="I20" s="1"/>
      <c r="J20" s="139"/>
    </row>
    <row r="21" spans="1:10" x14ac:dyDescent="0.2">
      <c r="A21" s="1"/>
      <c r="B21" s="1"/>
      <c r="C21" s="1"/>
      <c r="D21" s="1"/>
      <c r="E21" s="1"/>
      <c r="F21" s="1"/>
      <c r="G21" s="1"/>
      <c r="H21" s="1"/>
      <c r="I21" s="1"/>
      <c r="J21" s="139"/>
    </row>
    <row r="22" spans="1:10" x14ac:dyDescent="0.2">
      <c r="A22" s="1"/>
      <c r="B22" s="1"/>
      <c r="C22" s="1"/>
      <c r="D22" s="1"/>
      <c r="E22" s="1"/>
      <c r="F22" s="1"/>
      <c r="G22" s="1"/>
      <c r="H22" s="1"/>
      <c r="I22" s="1"/>
      <c r="J22" s="139"/>
    </row>
    <row r="23" spans="1:10" x14ac:dyDescent="0.2">
      <c r="A23" s="1"/>
      <c r="B23" s="1"/>
      <c r="C23" s="1"/>
      <c r="D23" s="1"/>
      <c r="E23" s="1"/>
      <c r="F23" s="1"/>
      <c r="G23" s="1"/>
      <c r="H23" s="1"/>
      <c r="I23" s="1"/>
      <c r="J23" s="139"/>
    </row>
    <row r="24" spans="1:10" x14ac:dyDescent="0.2">
      <c r="A24" s="1"/>
      <c r="B24" s="1"/>
      <c r="C24" s="1"/>
      <c r="D24" s="1"/>
      <c r="E24" s="1"/>
      <c r="F24" s="1"/>
      <c r="G24" s="1"/>
      <c r="H24" s="1"/>
      <c r="I24" s="1"/>
      <c r="J24" s="139"/>
    </row>
    <row r="25" spans="1:10" x14ac:dyDescent="0.2">
      <c r="A25" s="1"/>
      <c r="B25" s="1"/>
      <c r="C25" s="1"/>
      <c r="D25" s="1"/>
      <c r="E25" s="1"/>
      <c r="F25" s="1"/>
      <c r="G25" s="1"/>
      <c r="H25" s="1"/>
      <c r="I25" s="1"/>
      <c r="J25" s="139"/>
    </row>
    <row r="26" spans="1:10" x14ac:dyDescent="0.2">
      <c r="A26" s="1"/>
      <c r="B26" s="1"/>
      <c r="C26" s="1"/>
      <c r="D26" s="1"/>
      <c r="E26" s="1"/>
      <c r="F26" s="1"/>
      <c r="G26" s="1"/>
      <c r="H26" s="1"/>
      <c r="I26" s="1"/>
      <c r="J26" s="139"/>
    </row>
    <row r="27" spans="1:10" x14ac:dyDescent="0.2">
      <c r="A27" s="1"/>
      <c r="B27" s="1"/>
      <c r="C27" s="1"/>
      <c r="D27" s="1"/>
      <c r="E27" s="1"/>
      <c r="F27" s="1"/>
      <c r="G27" s="1"/>
      <c r="H27" s="1"/>
      <c r="I27" s="1"/>
      <c r="J27" s="139"/>
    </row>
    <row r="28" spans="1:10" x14ac:dyDescent="0.2">
      <c r="A28" s="1"/>
      <c r="B28" s="1"/>
      <c r="C28" s="1"/>
      <c r="D28" s="1"/>
      <c r="E28" s="1"/>
      <c r="F28" s="1"/>
      <c r="G28" s="1"/>
      <c r="H28" s="1"/>
      <c r="I28" s="1"/>
      <c r="J28" s="139"/>
    </row>
    <row r="29" spans="1:10" x14ac:dyDescent="0.2">
      <c r="A29" s="1"/>
      <c r="B29" s="1"/>
      <c r="C29" s="1"/>
      <c r="D29" s="1"/>
      <c r="E29" s="1"/>
      <c r="F29" s="1"/>
      <c r="G29" s="1"/>
      <c r="H29" s="1"/>
      <c r="I29" s="1"/>
      <c r="J29" s="139"/>
    </row>
    <row r="30" spans="1:10" x14ac:dyDescent="0.2">
      <c r="A30" s="1"/>
      <c r="B30" s="1"/>
      <c r="C30" s="1"/>
      <c r="D30" s="1"/>
      <c r="E30" s="1"/>
      <c r="F30" s="1"/>
      <c r="G30" s="1"/>
      <c r="H30" s="1"/>
      <c r="I30" s="1"/>
      <c r="J30" s="139"/>
    </row>
    <row r="31" spans="1:10" x14ac:dyDescent="0.2">
      <c r="A31" s="1"/>
      <c r="B31" s="1"/>
      <c r="C31" s="1"/>
      <c r="D31" s="1"/>
      <c r="E31" s="1"/>
      <c r="F31" s="1"/>
      <c r="G31" s="1"/>
      <c r="H31" s="1"/>
      <c r="I31" s="1"/>
      <c r="J31" s="139"/>
    </row>
    <row r="32" spans="1:10" x14ac:dyDescent="0.2">
      <c r="A32" s="1"/>
      <c r="B32" s="1"/>
      <c r="C32" s="1"/>
      <c r="D32" s="1"/>
      <c r="E32" s="1"/>
      <c r="F32" s="1"/>
      <c r="G32" s="1"/>
      <c r="H32" s="1"/>
      <c r="I32" s="1"/>
      <c r="J32" s="139"/>
    </row>
    <row r="33" spans="1:10" x14ac:dyDescent="0.2">
      <c r="A33" s="1"/>
      <c r="B33" s="1"/>
      <c r="C33" s="1"/>
      <c r="D33" s="1"/>
      <c r="E33" s="1"/>
      <c r="F33" s="1"/>
      <c r="G33" s="1"/>
      <c r="H33" s="1"/>
      <c r="I33" s="1"/>
      <c r="J33" s="139"/>
    </row>
    <row r="34" spans="1:10" x14ac:dyDescent="0.2">
      <c r="A34" s="1"/>
      <c r="B34" s="1"/>
      <c r="C34" s="1"/>
      <c r="D34" s="1"/>
      <c r="E34" s="1"/>
      <c r="F34" s="1"/>
      <c r="G34" s="1"/>
      <c r="H34" s="1"/>
      <c r="I34" s="1"/>
      <c r="J34" s="139"/>
    </row>
    <row r="35" spans="1:10" x14ac:dyDescent="0.2">
      <c r="A35" s="1"/>
      <c r="B35" s="1"/>
      <c r="C35" s="1"/>
      <c r="D35" s="1"/>
      <c r="E35" s="1"/>
      <c r="F35" s="1"/>
      <c r="G35" s="1"/>
      <c r="H35" s="1"/>
      <c r="I35" s="1"/>
      <c r="J35" s="139"/>
    </row>
    <row r="36" spans="1:10" x14ac:dyDescent="0.2">
      <c r="A36" s="1"/>
      <c r="B36" s="1"/>
      <c r="C36" s="1"/>
      <c r="D36" s="1"/>
      <c r="E36" s="1"/>
      <c r="F36" s="1"/>
      <c r="G36" s="1"/>
      <c r="H36" s="1"/>
      <c r="I36" s="1"/>
      <c r="J36" s="139"/>
    </row>
    <row r="37" spans="1:10" x14ac:dyDescent="0.2">
      <c r="A37" s="1"/>
      <c r="B37" s="1"/>
      <c r="C37" s="1"/>
      <c r="D37" s="1"/>
      <c r="E37" s="1"/>
      <c r="F37" s="1"/>
      <c r="G37" s="1"/>
      <c r="H37" s="1"/>
      <c r="I37" s="1"/>
      <c r="J37" s="139"/>
    </row>
    <row r="38" spans="1:10" x14ac:dyDescent="0.2">
      <c r="A38" s="1"/>
      <c r="B38" s="1"/>
      <c r="C38" s="1"/>
      <c r="D38" s="1"/>
      <c r="E38" s="1"/>
      <c r="F38" s="1"/>
      <c r="G38" s="1"/>
      <c r="H38" s="1"/>
      <c r="I38" s="1"/>
      <c r="J38" s="139"/>
    </row>
    <row r="39" spans="1:10" x14ac:dyDescent="0.2">
      <c r="A39" s="56" t="s">
        <v>49</v>
      </c>
      <c r="B39" s="1"/>
      <c r="C39" s="1"/>
      <c r="D39" s="1"/>
      <c r="E39" s="1"/>
      <c r="F39" s="1"/>
      <c r="G39" s="1"/>
      <c r="H39" s="1"/>
      <c r="I39" s="74" t="s">
        <v>83</v>
      </c>
      <c r="J39" s="139"/>
    </row>
    <row r="40" spans="1:10" x14ac:dyDescent="0.2">
      <c r="A40" s="1"/>
      <c r="B40" s="1"/>
      <c r="C40" s="1"/>
      <c r="D40" s="1"/>
      <c r="E40" s="1"/>
      <c r="F40" s="1"/>
      <c r="G40" s="1"/>
      <c r="H40" s="1"/>
      <c r="I40" s="1"/>
      <c r="J40" s="139"/>
    </row>
  </sheetData>
  <mergeCells count="1">
    <mergeCell ref="J1:J40"/>
  </mergeCells>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0"/>
  <sheetViews>
    <sheetView zoomScale="145" zoomScaleNormal="145" workbookViewId="0">
      <selection activeCell="E5" sqref="E5"/>
    </sheetView>
  </sheetViews>
  <sheetFormatPr baseColWidth="10" defaultColWidth="8.83203125" defaultRowHeight="15" x14ac:dyDescent="0.2"/>
  <cols>
    <col min="11" max="11" width="0" hidden="1" customWidth="1"/>
  </cols>
  <sheetData>
    <row r="1" spans="1:11" x14ac:dyDescent="0.2">
      <c r="A1" s="1"/>
      <c r="B1" s="1"/>
      <c r="C1" s="1"/>
      <c r="D1" s="1"/>
      <c r="E1" s="1"/>
      <c r="F1" s="1"/>
      <c r="G1" s="1"/>
      <c r="H1" s="1"/>
      <c r="I1" s="1"/>
    </row>
    <row r="2" spans="1:11" x14ac:dyDescent="0.2">
      <c r="A2" s="1"/>
      <c r="B2" s="1"/>
      <c r="C2" s="1"/>
      <c r="D2" s="1"/>
      <c r="E2" s="1"/>
      <c r="F2" s="1"/>
      <c r="G2" s="1"/>
      <c r="H2" s="1"/>
      <c r="I2" s="1"/>
      <c r="K2" t="s">
        <v>46</v>
      </c>
    </row>
    <row r="3" spans="1:11" x14ac:dyDescent="0.2">
      <c r="A3" s="1"/>
      <c r="B3" s="1"/>
      <c r="C3" s="1"/>
      <c r="D3" s="1"/>
      <c r="E3" s="1"/>
      <c r="F3" s="1"/>
      <c r="G3" s="1"/>
      <c r="H3" s="1"/>
      <c r="I3" s="1"/>
      <c r="K3" t="s">
        <v>47</v>
      </c>
    </row>
    <row r="4" spans="1:11" ht="21" x14ac:dyDescent="0.25">
      <c r="A4" s="1"/>
      <c r="B4" s="1"/>
      <c r="C4" s="1"/>
      <c r="D4" s="1"/>
      <c r="E4" s="53" t="s">
        <v>136</v>
      </c>
      <c r="F4" s="1"/>
      <c r="G4" s="1"/>
      <c r="H4" s="1"/>
      <c r="I4" s="1"/>
      <c r="K4" t="s">
        <v>48</v>
      </c>
    </row>
    <row r="5" spans="1:11" x14ac:dyDescent="0.2">
      <c r="A5" s="1"/>
      <c r="B5" s="1"/>
      <c r="C5" s="1"/>
      <c r="D5" s="1"/>
      <c r="E5" s="1"/>
      <c r="F5" s="1"/>
      <c r="G5" s="1"/>
      <c r="H5" s="1"/>
      <c r="I5" s="1"/>
    </row>
    <row r="6" spans="1:11" x14ac:dyDescent="0.2">
      <c r="A6" s="1"/>
      <c r="B6" s="1"/>
      <c r="C6" s="1"/>
      <c r="D6" s="1"/>
      <c r="E6" s="1"/>
      <c r="F6" s="1"/>
      <c r="G6" s="1"/>
      <c r="H6" s="1"/>
      <c r="I6" s="1"/>
    </row>
    <row r="7" spans="1:11" ht="21" x14ac:dyDescent="0.25">
      <c r="A7" s="1"/>
      <c r="B7" s="1"/>
      <c r="C7" s="1"/>
      <c r="D7" s="1"/>
      <c r="E7" s="53"/>
      <c r="F7" s="1"/>
      <c r="G7" s="1"/>
      <c r="H7" s="1"/>
      <c r="I7" s="1"/>
    </row>
    <row r="8" spans="1:11" ht="21" x14ac:dyDescent="0.25">
      <c r="A8" s="1"/>
      <c r="B8" s="1"/>
      <c r="C8" s="1"/>
      <c r="D8" s="1"/>
      <c r="E8" s="53"/>
      <c r="F8" s="1"/>
      <c r="G8" s="1"/>
      <c r="H8" s="1"/>
      <c r="I8" s="1"/>
    </row>
    <row r="9" spans="1:11" ht="21" x14ac:dyDescent="0.25">
      <c r="A9" s="1"/>
      <c r="B9" s="1"/>
      <c r="C9" s="1"/>
      <c r="D9" s="1"/>
      <c r="E9" s="53"/>
      <c r="F9" s="1"/>
      <c r="G9" s="1"/>
      <c r="H9" s="1"/>
      <c r="I9" s="1"/>
    </row>
    <row r="10" spans="1:11" ht="21" x14ac:dyDescent="0.25">
      <c r="A10" s="1"/>
      <c r="B10" s="1"/>
      <c r="C10" s="1"/>
      <c r="D10" s="1"/>
      <c r="E10" s="53"/>
      <c r="F10" s="1"/>
      <c r="G10" s="1"/>
      <c r="H10" s="1"/>
      <c r="I10" s="1"/>
    </row>
    <row r="11" spans="1:11" ht="21" x14ac:dyDescent="0.25">
      <c r="A11" s="1"/>
      <c r="B11" s="1"/>
      <c r="C11" s="1"/>
      <c r="D11" s="1"/>
      <c r="E11" s="53"/>
      <c r="F11" s="1"/>
      <c r="G11" s="1"/>
      <c r="H11" s="1"/>
      <c r="I11" s="1"/>
    </row>
    <row r="12" spans="1:11" ht="21" x14ac:dyDescent="0.25">
      <c r="A12" s="1"/>
      <c r="B12" s="1"/>
      <c r="C12" s="1"/>
      <c r="D12" s="1"/>
      <c r="E12" s="53"/>
      <c r="F12" s="1"/>
      <c r="G12" s="1"/>
      <c r="H12" s="1"/>
      <c r="I12" s="1"/>
    </row>
    <row r="13" spans="1:11" ht="21" x14ac:dyDescent="0.25">
      <c r="A13" s="1"/>
      <c r="B13" s="1"/>
      <c r="C13" s="1"/>
      <c r="D13" s="1"/>
      <c r="E13" s="53"/>
      <c r="F13" s="1"/>
      <c r="G13" s="1"/>
      <c r="H13" s="1"/>
      <c r="I13" s="1"/>
    </row>
    <row r="14" spans="1:11" ht="21" x14ac:dyDescent="0.25">
      <c r="A14" s="1"/>
      <c r="B14" s="1"/>
      <c r="C14" s="1"/>
      <c r="D14" s="1"/>
      <c r="E14" s="53"/>
      <c r="F14" s="1"/>
      <c r="G14" s="1"/>
      <c r="H14" s="1"/>
      <c r="I14" s="1"/>
    </row>
    <row r="15" spans="1:11" ht="21" x14ac:dyDescent="0.25">
      <c r="A15" s="1"/>
      <c r="B15" s="1"/>
      <c r="C15" s="1"/>
      <c r="D15" s="1"/>
      <c r="E15" s="53"/>
      <c r="F15" s="1"/>
      <c r="G15" s="1"/>
      <c r="H15" s="1"/>
      <c r="I15" s="1"/>
    </row>
    <row r="16" spans="1:11" ht="21" x14ac:dyDescent="0.25">
      <c r="A16" s="1"/>
      <c r="B16" s="1"/>
      <c r="C16" s="1"/>
      <c r="D16" s="1"/>
      <c r="E16" s="53"/>
      <c r="F16" s="1"/>
      <c r="G16" s="1"/>
      <c r="H16" s="1"/>
      <c r="I16" s="1"/>
    </row>
    <row r="17" spans="1:9" ht="21" x14ac:dyDescent="0.25">
      <c r="A17" s="1"/>
      <c r="B17" s="1"/>
      <c r="C17" s="1"/>
      <c r="D17" s="1"/>
      <c r="E17" s="53"/>
      <c r="F17" s="1"/>
      <c r="G17" s="1"/>
      <c r="H17" s="1"/>
      <c r="I17" s="1"/>
    </row>
    <row r="18" spans="1:9" ht="21" x14ac:dyDescent="0.25">
      <c r="A18" s="1"/>
      <c r="B18" s="1"/>
      <c r="C18" s="1"/>
      <c r="D18" s="1"/>
      <c r="E18" s="53"/>
      <c r="F18" s="1"/>
      <c r="G18" s="1"/>
      <c r="H18" s="1"/>
      <c r="I18" s="1"/>
    </row>
    <row r="19" spans="1:9" ht="21" x14ac:dyDescent="0.25">
      <c r="A19" s="1"/>
      <c r="B19" s="1"/>
      <c r="C19" s="1"/>
      <c r="D19" s="1"/>
      <c r="E19" s="53"/>
      <c r="F19" s="1"/>
      <c r="G19" s="1"/>
      <c r="H19" s="1"/>
      <c r="I19" s="1"/>
    </row>
    <row r="20" spans="1:9" ht="21" x14ac:dyDescent="0.25">
      <c r="A20" s="1"/>
      <c r="B20" s="1"/>
      <c r="C20" s="1"/>
      <c r="D20" s="1"/>
      <c r="E20" s="53"/>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56" t="s">
        <v>49</v>
      </c>
      <c r="B39" s="1"/>
      <c r="C39" s="1"/>
      <c r="D39" s="1"/>
      <c r="E39" s="1"/>
      <c r="F39" s="1"/>
      <c r="G39" s="1"/>
      <c r="H39" s="1"/>
      <c r="I39" s="74" t="s">
        <v>83</v>
      </c>
    </row>
    <row r="40" spans="1:9" x14ac:dyDescent="0.2">
      <c r="A40" s="1"/>
      <c r="B40" s="1"/>
      <c r="C40" s="1"/>
      <c r="D40" s="1"/>
      <c r="E40" s="1"/>
      <c r="F40" s="1"/>
      <c r="G40" s="1"/>
      <c r="H40" s="1"/>
      <c r="I40" s="1"/>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Cornerstone Action Plan</vt:lpstr>
      <vt:lpstr>Client Contact Information</vt:lpstr>
      <vt:lpstr>Social Security Maximization</vt:lpstr>
      <vt:lpstr>Client Data</vt:lpstr>
      <vt:lpstr>Client Data (2)</vt:lpstr>
      <vt:lpstr>The Five Risks in Retiremen </vt:lpstr>
      <vt:lpstr>IFW Current</vt:lpstr>
      <vt:lpstr>Recommendations</vt:lpstr>
      <vt:lpstr>IFW Future</vt:lpstr>
      <vt:lpstr>Cornerstone Retirement Pillars</vt:lpstr>
      <vt:lpstr>Monthly Breakdown</vt:lpstr>
      <vt:lpstr>Risk Analysis (1)</vt:lpstr>
      <vt:lpstr>Risk Analysis (2)</vt:lpstr>
    </vt:vector>
  </TitlesOfParts>
  <Company>CenterBeam,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vwelch</dc:creator>
  <cp:lastModifiedBy>Matthew Mortillaro</cp:lastModifiedBy>
  <cp:lastPrinted>2018-12-10T14:45:00Z</cp:lastPrinted>
  <dcterms:created xsi:type="dcterms:W3CDTF">2018-11-29T14:23:46Z</dcterms:created>
  <dcterms:modified xsi:type="dcterms:W3CDTF">2025-04-14T18:40:39Z</dcterms:modified>
</cp:coreProperties>
</file>