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 Luis Blanco\Dropbox\My PC (L06546)\Desktop\"/>
    </mc:Choice>
  </mc:AlternateContent>
  <xr:revisionPtr revIDLastSave="0" documentId="13_ncr:1_{80B8DA39-499B-42EA-93B4-26FFD5CB5824}" xr6:coauthVersionLast="47" xr6:coauthVersionMax="47" xr10:uidLastSave="{00000000-0000-0000-0000-000000000000}"/>
  <bookViews>
    <workbookView xWindow="-120" yWindow="-120" windowWidth="20730" windowHeight="11160" tabRatio="879" xr2:uid="{00000000-000D-0000-FFFF-FFFF00000000}"/>
  </bookViews>
  <sheets>
    <sheet name="Short Action Plan" sheetId="1" r:id="rId1"/>
    <sheet name="Side by Side Comparison" sheetId="2" r:id="rId2"/>
    <sheet name="Retirement Pillars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0" l="1"/>
  <c r="I28" i="10"/>
  <c r="D16" i="10" l="1"/>
  <c r="D48" i="10"/>
  <c r="H35" i="10"/>
  <c r="G35" i="10" l="1"/>
  <c r="I35" i="10"/>
</calcChain>
</file>

<file path=xl/sharedStrings.xml><?xml version="1.0" encoding="utf-8"?>
<sst xmlns="http://schemas.openxmlformats.org/spreadsheetml/2006/main" count="84" uniqueCount="68">
  <si>
    <t>%</t>
  </si>
  <si>
    <t>ACTION PLAN</t>
  </si>
  <si>
    <t>SIDE BY SIDE COMPARISON</t>
  </si>
  <si>
    <t>Current Spending</t>
  </si>
  <si>
    <t>Our Suggestions</t>
  </si>
  <si>
    <t>Current Assets</t>
  </si>
  <si>
    <t>College Savings</t>
  </si>
  <si>
    <t>Retirement Income</t>
  </si>
  <si>
    <t>RETIREMENT PILLARS</t>
  </si>
  <si>
    <t>II. FIXED INCOME</t>
  </si>
  <si>
    <t>Total Liquidity</t>
  </si>
  <si>
    <t>YEAR</t>
  </si>
  <si>
    <t>Annual Salary - Husband</t>
  </si>
  <si>
    <t>Annual Salary - Wife</t>
  </si>
  <si>
    <t>III. PROTECTION</t>
  </si>
  <si>
    <t>Total Household Protection</t>
  </si>
  <si>
    <t>Total Household Income</t>
  </si>
  <si>
    <t>Date</t>
  </si>
  <si>
    <t>161 Madison Avenue, Suite 230, Morristown, NJ  07960</t>
  </si>
  <si>
    <t>Page | 3</t>
  </si>
  <si>
    <t>Page | 2</t>
  </si>
  <si>
    <t xml:space="preserve">Checking Account </t>
  </si>
  <si>
    <t xml:space="preserve">Savings Account </t>
  </si>
  <si>
    <t>Emergency Savings</t>
  </si>
  <si>
    <t>Mortgage or Rent Payments</t>
  </si>
  <si>
    <t>Life Insurance Premium</t>
  </si>
  <si>
    <t>Total Life Insurance Coverage</t>
  </si>
  <si>
    <t>Expenses</t>
  </si>
  <si>
    <t>Salary</t>
  </si>
  <si>
    <t>Total Expenses</t>
  </si>
  <si>
    <t>Mortgage Balance</t>
  </si>
  <si>
    <t>Current Credit Card Debt</t>
  </si>
  <si>
    <t>Emergency Savings (CVL)</t>
  </si>
  <si>
    <t>After 5 Years</t>
  </si>
  <si>
    <t>Retirement Income at Age 60</t>
  </si>
  <si>
    <t>Savings Account (2 Months of Expenses)</t>
  </si>
  <si>
    <t>Checking Account (1 Month Expenses)</t>
  </si>
  <si>
    <t>Other Expenses</t>
  </si>
  <si>
    <t>Cash Value Life Insurance (3 Months of Expenses)</t>
  </si>
  <si>
    <t>(5 Year Cash Accumulation Value)</t>
  </si>
  <si>
    <t>(10 Year Cash Accumulation Value / Emma for College)</t>
  </si>
  <si>
    <t>*$47,000</t>
  </si>
  <si>
    <t>*$114,000</t>
  </si>
  <si>
    <t>I. LIQUIDITY</t>
  </si>
  <si>
    <t>Cost: $800/month</t>
  </si>
  <si>
    <t>Cost: $80/month</t>
  </si>
  <si>
    <t>Cost $0.00/month</t>
  </si>
  <si>
    <t>corerealtycorp@gmail.com</t>
  </si>
  <si>
    <t xml:space="preserve">Cornerstone Financial Associates </t>
  </si>
  <si>
    <t>161 Madison Avenue</t>
  </si>
  <si>
    <t>Suite 230</t>
  </si>
  <si>
    <t>Morristown, NJ 07960</t>
  </si>
  <si>
    <t>Robert Belcuore (973) 418-4841</t>
  </si>
  <si>
    <t>Client or Prospect Name</t>
  </si>
  <si>
    <t xml:space="preserve">Client or Prospect Name </t>
  </si>
  <si>
    <t>Husband</t>
  </si>
  <si>
    <t>Wife</t>
  </si>
  <si>
    <t>Salary - Husband</t>
  </si>
  <si>
    <t>Salary - Wife</t>
  </si>
  <si>
    <t>Social Security - Husband</t>
  </si>
  <si>
    <t>Social Security - Wife</t>
  </si>
  <si>
    <t>401k - Wife</t>
  </si>
  <si>
    <t xml:space="preserve">Husband's IUL / Income Value </t>
  </si>
  <si>
    <t xml:space="preserve">Wife's IUL / Income Value </t>
  </si>
  <si>
    <r>
      <t xml:space="preserve">Husband's Term Protection Balance </t>
    </r>
    <r>
      <rPr>
        <b/>
        <i/>
        <sz val="14"/>
        <color theme="6" tint="-0.499984740745262"/>
        <rFont val="Calibri"/>
        <family val="2"/>
        <scheme val="minor"/>
      </rPr>
      <t>(Living Benefits Included)</t>
    </r>
  </si>
  <si>
    <r>
      <t xml:space="preserve">Husband's Cash Value Protection Balance </t>
    </r>
    <r>
      <rPr>
        <b/>
        <i/>
        <sz val="14"/>
        <color theme="6" tint="-0.499984740745262"/>
        <rFont val="Calibri"/>
        <family val="2"/>
        <scheme val="minor"/>
      </rPr>
      <t xml:space="preserve">(Living Benefits Included) </t>
    </r>
  </si>
  <si>
    <r>
      <t xml:space="preserve">Wife's Term Protection Balance </t>
    </r>
    <r>
      <rPr>
        <b/>
        <i/>
        <sz val="14"/>
        <color theme="6" tint="-0.499984740745262"/>
        <rFont val="Calibri"/>
        <family val="2"/>
        <scheme val="minor"/>
      </rPr>
      <t xml:space="preserve">(Living Benefits Included) </t>
    </r>
  </si>
  <si>
    <r>
      <t xml:space="preserve">Wife's Cash Value Protection Balance </t>
    </r>
    <r>
      <rPr>
        <b/>
        <i/>
        <sz val="14"/>
        <color theme="6" tint="-0.499984740745262"/>
        <rFont val="Calibri"/>
        <family val="2"/>
        <scheme val="minor"/>
      </rPr>
      <t xml:space="preserve">(Living Benefits Included)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</si>
</sst>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948A54"/>
      <name val="Calibri"/>
      <family val="2"/>
      <scheme val="minor"/>
    </font>
    <font>
      <sz val="14"/>
      <color rgb="FF0070C0"/>
      <name val="Calibri"/>
      <family val="2"/>
      <scheme val="minor"/>
    </font>
    <font>
      <sz val="16"/>
      <color theme="1"/>
      <name val="Arial Rounded MT Bold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6" tint="-0.499984740745262"/>
      <name val="Calibri"/>
      <family val="2"/>
      <scheme val="minor"/>
    </font>
    <font>
      <b/>
      <i/>
      <sz val="14"/>
      <color rgb="FF00B050"/>
      <name val="Calibri"/>
      <family val="2"/>
      <scheme val="minor"/>
    </font>
    <font>
      <b/>
      <sz val="26"/>
      <color theme="1"/>
      <name val="Calibri Light"/>
      <family val="2"/>
    </font>
    <font>
      <sz val="11"/>
      <color theme="9" tint="-0.499984740745262"/>
      <name val="Calibri"/>
      <family val="2"/>
    </font>
    <font>
      <sz val="11"/>
      <color theme="9" tint="-0.499984740745262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8"/>
      <color rgb="FF00B05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8"/>
      <name val="Calibri"/>
      <family val="2"/>
    </font>
    <font>
      <b/>
      <i/>
      <u/>
      <sz val="11"/>
      <color theme="9" tint="-0.499984740745262"/>
      <name val="Calibri"/>
      <family val="2"/>
    </font>
    <font>
      <b/>
      <i/>
      <u/>
      <sz val="11"/>
      <color theme="9" tint="-0.499984740745262"/>
      <name val="Calibri"/>
      <family val="2"/>
      <scheme val="minor"/>
    </font>
    <font>
      <sz val="26"/>
      <color theme="9" tint="-0.499984740745262"/>
      <name val="Calibri"/>
      <family val="2"/>
      <scheme val="minor"/>
    </font>
    <font>
      <i/>
      <sz val="26"/>
      <color theme="9" tint="-0.499984740745262"/>
      <name val="Calibri"/>
      <family val="2"/>
      <scheme val="minor"/>
    </font>
    <font>
      <b/>
      <sz val="36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indexed="64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theme="0" tint="-0.249977111117893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52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8" fillId="2" borderId="0" xfId="0" applyFont="1" applyFill="1"/>
    <xf numFmtId="164" fontId="9" fillId="2" borderId="3" xfId="0" applyNumberFormat="1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2" borderId="4" xfId="0" applyFont="1" applyFill="1" applyBorder="1"/>
    <xf numFmtId="164" fontId="9" fillId="2" borderId="12" xfId="0" applyNumberFormat="1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9" fillId="2" borderId="15" xfId="0" applyFont="1" applyFill="1" applyBorder="1"/>
    <xf numFmtId="164" fontId="9" fillId="2" borderId="8" xfId="0" applyNumberFormat="1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7" xfId="0" applyFont="1" applyFill="1" applyBorder="1" applyAlignment="1">
      <alignment horizontal="right"/>
    </xf>
    <xf numFmtId="0" fontId="9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/>
    <xf numFmtId="0" fontId="9" fillId="3" borderId="20" xfId="0" applyFont="1" applyFill="1" applyBorder="1"/>
    <xf numFmtId="0" fontId="9" fillId="3" borderId="20" xfId="0" applyFont="1" applyFill="1" applyBorder="1" applyAlignment="1">
      <alignment horizontal="right"/>
    </xf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10" fillId="2" borderId="29" xfId="0" applyFont="1" applyFill="1" applyBorder="1"/>
    <xf numFmtId="0" fontId="10" fillId="2" borderId="30" xfId="0" applyFont="1" applyFill="1" applyBorder="1"/>
    <xf numFmtId="0" fontId="9" fillId="2" borderId="30" xfId="0" applyFont="1" applyFill="1" applyBorder="1" applyAlignment="1">
      <alignment horizontal="right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28" xfId="0" applyFont="1" applyFill="1" applyBorder="1"/>
    <xf numFmtId="164" fontId="9" fillId="2" borderId="23" xfId="0" applyNumberFormat="1" applyFont="1" applyFill="1" applyBorder="1"/>
    <xf numFmtId="0" fontId="9" fillId="2" borderId="22" xfId="0" applyFont="1" applyFill="1" applyBorder="1"/>
    <xf numFmtId="0" fontId="9" fillId="2" borderId="24" xfId="0" applyFont="1" applyFill="1" applyBorder="1"/>
    <xf numFmtId="0" fontId="9" fillId="2" borderId="0" xfId="0" applyFont="1" applyFill="1"/>
    <xf numFmtId="0" fontId="9" fillId="2" borderId="5" xfId="0" applyFont="1" applyFill="1" applyBorder="1"/>
    <xf numFmtId="164" fontId="9" fillId="2" borderId="9" xfId="0" applyNumberFormat="1" applyFont="1" applyFill="1" applyBorder="1"/>
    <xf numFmtId="164" fontId="9" fillId="2" borderId="25" xfId="0" applyNumberFormat="1" applyFont="1" applyFill="1" applyBorder="1"/>
    <xf numFmtId="164" fontId="9" fillId="2" borderId="26" xfId="0" applyNumberFormat="1" applyFont="1" applyFill="1" applyBorder="1"/>
    <xf numFmtId="0" fontId="9" fillId="5" borderId="22" xfId="0" applyFont="1" applyFill="1" applyBorder="1"/>
    <xf numFmtId="0" fontId="9" fillId="5" borderId="0" xfId="0" applyFont="1" applyFill="1"/>
    <xf numFmtId="0" fontId="9" fillId="5" borderId="5" xfId="0" applyFont="1" applyFill="1" applyBorder="1"/>
    <xf numFmtId="164" fontId="9" fillId="5" borderId="9" xfId="0" applyNumberFormat="1" applyFont="1" applyFill="1" applyBorder="1"/>
    <xf numFmtId="164" fontId="9" fillId="5" borderId="25" xfId="0" applyNumberFormat="1" applyFont="1" applyFill="1" applyBorder="1"/>
    <xf numFmtId="0" fontId="9" fillId="5" borderId="24" xfId="0" applyFont="1" applyFill="1" applyBorder="1"/>
    <xf numFmtId="0" fontId="9" fillId="2" borderId="19" xfId="0" applyFont="1" applyFill="1" applyBorder="1"/>
    <xf numFmtId="164" fontId="9" fillId="2" borderId="27" xfId="0" applyNumberFormat="1" applyFont="1" applyFill="1" applyBorder="1"/>
    <xf numFmtId="0" fontId="9" fillId="2" borderId="1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9" fillId="2" borderId="34" xfId="0" applyFont="1" applyFill="1" applyBorder="1"/>
    <xf numFmtId="0" fontId="9" fillId="2" borderId="35" xfId="0" applyFont="1" applyFill="1" applyBorder="1" applyAlignment="1">
      <alignment horizontal="right"/>
    </xf>
    <xf numFmtId="164" fontId="9" fillId="2" borderId="36" xfId="0" applyNumberFormat="1" applyFont="1" applyFill="1" applyBorder="1" applyAlignment="1">
      <alignment horizontal="right"/>
    </xf>
    <xf numFmtId="0" fontId="9" fillId="2" borderId="37" xfId="0" applyFont="1" applyFill="1" applyBorder="1"/>
    <xf numFmtId="164" fontId="9" fillId="2" borderId="38" xfId="0" applyNumberFormat="1" applyFont="1" applyFill="1" applyBorder="1" applyAlignment="1">
      <alignment horizontal="right"/>
    </xf>
    <xf numFmtId="0" fontId="9" fillId="2" borderId="37" xfId="0" applyFont="1" applyFill="1" applyBorder="1" applyAlignment="1">
      <alignment vertical="center"/>
    </xf>
    <xf numFmtId="0" fontId="9" fillId="2" borderId="39" xfId="0" applyFont="1" applyFill="1" applyBorder="1" applyAlignment="1">
      <alignment vertical="center"/>
    </xf>
    <xf numFmtId="0" fontId="9" fillId="2" borderId="41" xfId="0" applyFont="1" applyFill="1" applyBorder="1"/>
    <xf numFmtId="164" fontId="9" fillId="2" borderId="42" xfId="0" applyNumberFormat="1" applyFont="1" applyFill="1" applyBorder="1"/>
    <xf numFmtId="164" fontId="9" fillId="2" borderId="38" xfId="0" applyNumberFormat="1" applyFont="1" applyFill="1" applyBorder="1"/>
    <xf numFmtId="0" fontId="9" fillId="2" borderId="39" xfId="0" applyFont="1" applyFill="1" applyBorder="1"/>
    <xf numFmtId="0" fontId="9" fillId="2" borderId="33" xfId="0" applyFont="1" applyFill="1" applyBorder="1" applyAlignment="1">
      <alignment horizontal="right"/>
    </xf>
    <xf numFmtId="0" fontId="12" fillId="2" borderId="34" xfId="0" applyFont="1" applyFill="1" applyBorder="1"/>
    <xf numFmtId="0" fontId="12" fillId="2" borderId="37" xfId="0" applyFont="1" applyFill="1" applyBorder="1"/>
    <xf numFmtId="164" fontId="12" fillId="2" borderId="38" xfId="0" applyNumberFormat="1" applyFont="1" applyFill="1" applyBorder="1"/>
    <xf numFmtId="0" fontId="12" fillId="2" borderId="37" xfId="0" applyFont="1" applyFill="1" applyBorder="1" applyAlignment="1">
      <alignment vertical="center"/>
    </xf>
    <xf numFmtId="0" fontId="12" fillId="2" borderId="39" xfId="0" applyFont="1" applyFill="1" applyBorder="1" applyAlignment="1">
      <alignment vertical="center"/>
    </xf>
    <xf numFmtId="164" fontId="12" fillId="2" borderId="40" xfId="0" applyNumberFormat="1" applyFont="1" applyFill="1" applyBorder="1"/>
    <xf numFmtId="0" fontId="12" fillId="2" borderId="41" xfId="0" applyFont="1" applyFill="1" applyBorder="1"/>
    <xf numFmtId="0" fontId="12" fillId="2" borderId="39" xfId="0" applyFont="1" applyFill="1" applyBorder="1"/>
    <xf numFmtId="0" fontId="13" fillId="2" borderId="0" xfId="0" applyFont="1" applyFill="1" applyAlignment="1">
      <alignment horizontal="center" vertical="center"/>
    </xf>
    <xf numFmtId="164" fontId="12" fillId="2" borderId="42" xfId="0" applyNumberFormat="1" applyFont="1" applyFill="1" applyBorder="1"/>
    <xf numFmtId="49" fontId="14" fillId="0" borderId="0" xfId="0" applyNumberFormat="1" applyFont="1"/>
    <xf numFmtId="0" fontId="15" fillId="2" borderId="0" xfId="0" applyFont="1" applyFill="1"/>
    <xf numFmtId="49" fontId="14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2" borderId="0" xfId="0" applyFill="1" applyBorder="1"/>
    <xf numFmtId="0" fontId="9" fillId="2" borderId="29" xfId="0" applyFont="1" applyFill="1" applyBorder="1"/>
    <xf numFmtId="0" fontId="9" fillId="2" borderId="30" xfId="0" applyFont="1" applyFill="1" applyBorder="1"/>
    <xf numFmtId="0" fontId="9" fillId="2" borderId="43" xfId="0" applyFont="1" applyFill="1" applyBorder="1" applyAlignment="1">
      <alignment horizontal="right"/>
    </xf>
    <xf numFmtId="164" fontId="9" fillId="2" borderId="44" xfId="0" applyNumberFormat="1" applyFont="1" applyFill="1" applyBorder="1"/>
    <xf numFmtId="164" fontId="9" fillId="2" borderId="45" xfId="0" applyNumberFormat="1" applyFont="1" applyFill="1" applyBorder="1"/>
    <xf numFmtId="0" fontId="13" fillId="2" borderId="0" xfId="0" applyFont="1" applyFill="1" applyAlignment="1">
      <alignment horizontal="left"/>
    </xf>
    <xf numFmtId="164" fontId="9" fillId="2" borderId="46" xfId="0" applyNumberFormat="1" applyFont="1" applyFill="1" applyBorder="1"/>
    <xf numFmtId="0" fontId="9" fillId="2" borderId="47" xfId="0" applyFont="1" applyFill="1" applyBorder="1"/>
    <xf numFmtId="0" fontId="9" fillId="2" borderId="48" xfId="0" applyFont="1" applyFill="1" applyBorder="1"/>
    <xf numFmtId="164" fontId="9" fillId="2" borderId="49" xfId="0" applyNumberFormat="1" applyFont="1" applyFill="1" applyBorder="1"/>
    <xf numFmtId="0" fontId="9" fillId="2" borderId="26" xfId="0" applyFont="1" applyFill="1" applyBorder="1"/>
    <xf numFmtId="164" fontId="9" fillId="2" borderId="50" xfId="0" applyNumberFormat="1" applyFont="1" applyFill="1" applyBorder="1"/>
    <xf numFmtId="0" fontId="9" fillId="2" borderId="51" xfId="0" applyFont="1" applyFill="1" applyBorder="1"/>
    <xf numFmtId="164" fontId="9" fillId="2" borderId="52" xfId="0" applyNumberFormat="1" applyFont="1" applyFill="1" applyBorder="1"/>
    <xf numFmtId="0" fontId="9" fillId="2" borderId="27" xfId="0" applyFont="1" applyFill="1" applyBorder="1"/>
    <xf numFmtId="164" fontId="9" fillId="2" borderId="53" xfId="0" applyNumberFormat="1" applyFont="1" applyFill="1" applyBorder="1"/>
    <xf numFmtId="0" fontId="9" fillId="2" borderId="54" xfId="0" applyFont="1" applyFill="1" applyBorder="1"/>
    <xf numFmtId="164" fontId="9" fillId="2" borderId="55" xfId="0" applyNumberFormat="1" applyFont="1" applyFill="1" applyBorder="1"/>
    <xf numFmtId="0" fontId="9" fillId="2" borderId="17" xfId="0" applyFont="1" applyFill="1" applyBorder="1"/>
    <xf numFmtId="0" fontId="9" fillId="2" borderId="18" xfId="0" applyFont="1" applyFill="1" applyBorder="1"/>
    <xf numFmtId="0" fontId="18" fillId="2" borderId="2" xfId="0" applyFont="1" applyFill="1" applyBorder="1" applyAlignment="1">
      <alignment horizontal="right" vertical="center"/>
    </xf>
    <xf numFmtId="164" fontId="18" fillId="2" borderId="38" xfId="0" applyNumberFormat="1" applyFont="1" applyFill="1" applyBorder="1" applyAlignment="1">
      <alignment horizontal="right"/>
    </xf>
    <xf numFmtId="0" fontId="18" fillId="2" borderId="33" xfId="0" applyFont="1" applyFill="1" applyBorder="1" applyAlignment="1">
      <alignment horizontal="right" vertical="center"/>
    </xf>
    <xf numFmtId="164" fontId="18" fillId="2" borderId="40" xfId="0" applyNumberFormat="1" applyFont="1" applyFill="1" applyBorder="1" applyAlignment="1">
      <alignment horizontal="right"/>
    </xf>
    <xf numFmtId="164" fontId="18" fillId="2" borderId="38" xfId="0" applyNumberFormat="1" applyFont="1" applyFill="1" applyBorder="1"/>
    <xf numFmtId="0" fontId="18" fillId="2" borderId="2" xfId="0" applyFont="1" applyFill="1" applyBorder="1" applyAlignment="1">
      <alignment horizontal="right"/>
    </xf>
    <xf numFmtId="164" fontId="18" fillId="2" borderId="40" xfId="0" applyNumberFormat="1" applyFont="1" applyFill="1" applyBorder="1"/>
    <xf numFmtId="164" fontId="9" fillId="2" borderId="36" xfId="0" applyNumberFormat="1" applyFont="1" applyFill="1" applyBorder="1"/>
    <xf numFmtId="0" fontId="9" fillId="2" borderId="56" xfId="0" applyFont="1" applyFill="1" applyBorder="1" applyAlignment="1">
      <alignment vertical="center"/>
    </xf>
    <xf numFmtId="0" fontId="18" fillId="2" borderId="57" xfId="0" applyFont="1" applyFill="1" applyBorder="1" applyAlignment="1">
      <alignment horizontal="right" vertical="center"/>
    </xf>
    <xf numFmtId="164" fontId="18" fillId="2" borderId="58" xfId="0" applyNumberFormat="1" applyFont="1" applyFill="1" applyBorder="1" applyAlignment="1">
      <alignment horizontal="right"/>
    </xf>
    <xf numFmtId="0" fontId="12" fillId="2" borderId="56" xfId="0" applyFont="1" applyFill="1" applyBorder="1" applyAlignment="1">
      <alignment vertical="center"/>
    </xf>
    <xf numFmtId="164" fontId="18" fillId="2" borderId="58" xfId="0" applyNumberFormat="1" applyFont="1" applyFill="1" applyBorder="1"/>
    <xf numFmtId="164" fontId="9" fillId="2" borderId="50" xfId="0" applyNumberFormat="1" applyFont="1" applyFill="1" applyBorder="1" applyAlignment="1">
      <alignment horizontal="right"/>
    </xf>
    <xf numFmtId="49" fontId="20" fillId="0" borderId="0" xfId="0" applyNumberFormat="1" applyFont="1"/>
    <xf numFmtId="0" fontId="0" fillId="0" borderId="59" xfId="0" applyBorder="1"/>
    <xf numFmtId="0" fontId="0" fillId="0" borderId="60" xfId="0" applyBorder="1"/>
    <xf numFmtId="49" fontId="21" fillId="0" borderId="0" xfId="1" applyNumberFormat="1" applyFont="1" applyBorder="1"/>
    <xf numFmtId="49" fontId="20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right"/>
    </xf>
    <xf numFmtId="49" fontId="22" fillId="2" borderId="0" xfId="1" applyNumberFormat="1" applyFont="1" applyFill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64" fontId="9" fillId="2" borderId="0" xfId="0" applyNumberFormat="1" applyFont="1" applyFill="1" applyBorder="1"/>
    <xf numFmtId="0" fontId="9" fillId="2" borderId="0" xfId="0" applyFont="1" applyFill="1" applyBorder="1"/>
    <xf numFmtId="0" fontId="25" fillId="2" borderId="6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croll" dx="16" fmlaLink="$P$26" horiz="1" max="20" page="10" val="4"/>
</file>

<file path=xl/ctrlProps/ctrlProp2.xml><?xml version="1.0" encoding="utf-8"?>
<formControlPr xmlns="http://schemas.microsoft.com/office/spreadsheetml/2009/9/main" objectType="Scroll" dx="16" fmlaLink="$P$30" horiz="1" max="20" page="1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2</xdr:row>
      <xdr:rowOff>1</xdr:rowOff>
    </xdr:from>
    <xdr:to>
      <xdr:col>6</xdr:col>
      <xdr:colOff>116513</xdr:colOff>
      <xdr:row>10</xdr:row>
      <xdr:rowOff>171450</xdr:rowOff>
    </xdr:to>
    <xdr:pic>
      <xdr:nvPicPr>
        <xdr:cNvPr id="3" name="Picture 2" descr="A close up of a logo&#10;&#10;Description generated with very high confidenc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360"/>
        <a:stretch/>
      </xdr:blipFill>
      <xdr:spPr bwMode="auto">
        <a:xfrm>
          <a:off x="1666875" y="381001"/>
          <a:ext cx="2145338" cy="16954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485775</xdr:colOff>
      <xdr:row>29</xdr:row>
      <xdr:rowOff>152400</xdr:rowOff>
    </xdr:from>
    <xdr:to>
      <xdr:col>8</xdr:col>
      <xdr:colOff>25738</xdr:colOff>
      <xdr:row>33</xdr:row>
      <xdr:rowOff>56927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E35A5-E701-4DCA-B78D-D6E8DB81A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6686550"/>
          <a:ext cx="759163" cy="6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161925</xdr:rowOff>
    </xdr:from>
    <xdr:to>
      <xdr:col>2</xdr:col>
      <xdr:colOff>282913</xdr:colOff>
      <xdr:row>3</xdr:row>
      <xdr:rowOff>18827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5F8BA-06D2-49C1-8CD9-8C1FD52E2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61925"/>
          <a:ext cx="759163" cy="6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26</xdr:row>
          <xdr:rowOff>28575</xdr:rowOff>
        </xdr:from>
        <xdr:to>
          <xdr:col>15</xdr:col>
          <xdr:colOff>600075</xdr:colOff>
          <xdr:row>27</xdr:row>
          <xdr:rowOff>171450</xdr:rowOff>
        </xdr:to>
        <xdr:sp macro="" textlink="">
          <xdr:nvSpPr>
            <xdr:cNvPr id="9217" name="Scroll Bar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30</xdr:row>
          <xdr:rowOff>28575</xdr:rowOff>
        </xdr:from>
        <xdr:to>
          <xdr:col>15</xdr:col>
          <xdr:colOff>600075</xdr:colOff>
          <xdr:row>31</xdr:row>
          <xdr:rowOff>171450</xdr:rowOff>
        </xdr:to>
        <xdr:sp macro="" textlink="">
          <xdr:nvSpPr>
            <xdr:cNvPr id="9218" name="Scroll Bar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345281</xdr:colOff>
      <xdr:row>0</xdr:row>
      <xdr:rowOff>107158</xdr:rowOff>
    </xdr:from>
    <xdr:to>
      <xdr:col>2</xdr:col>
      <xdr:colOff>497225</xdr:colOff>
      <xdr:row>2</xdr:row>
      <xdr:rowOff>392685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11F496-48BA-4254-8C65-9B8D4D24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07158"/>
          <a:ext cx="759163" cy="6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rerealtycorp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Normal="100" workbookViewId="0">
      <selection activeCell="L10" sqref="L10"/>
    </sheetView>
  </sheetViews>
  <sheetFormatPr defaultColWidth="9.140625" defaultRowHeight="15" x14ac:dyDescent="0.25"/>
  <cols>
    <col min="1" max="1" width="12.42578125" customWidth="1"/>
    <col min="6" max="6" width="9.7109375" customWidth="1"/>
    <col min="9" max="9" width="11.28515625" customWidth="1"/>
    <col min="11" max="11" width="11.5703125" customWidth="1"/>
    <col min="13" max="13" width="9.1406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N10" s="6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7" x14ac:dyDescent="0.25">
      <c r="A14" s="9"/>
      <c r="B14" s="9"/>
      <c r="C14" s="9"/>
      <c r="D14" s="9"/>
      <c r="E14" s="9"/>
      <c r="F14" s="9"/>
      <c r="G14" s="9"/>
      <c r="H14" s="9"/>
      <c r="I14" s="9"/>
      <c r="N14" s="7"/>
    </row>
    <row r="15" spans="1:17" x14ac:dyDescent="0.25">
      <c r="A15" s="9"/>
      <c r="B15" s="9"/>
      <c r="C15" s="9"/>
      <c r="D15" s="9"/>
      <c r="E15" s="9"/>
      <c r="F15" s="9"/>
      <c r="G15" s="9"/>
      <c r="H15" s="9"/>
      <c r="I15" s="9"/>
      <c r="K15" s="5"/>
      <c r="L15" s="5"/>
      <c r="M15" s="5"/>
      <c r="N15" s="5"/>
      <c r="O15" s="5"/>
      <c r="P15" s="5"/>
      <c r="Q15" s="5"/>
    </row>
    <row r="16" spans="1:17" ht="11.25" customHeight="1" x14ac:dyDescent="0.25">
      <c r="A16" s="89"/>
      <c r="B16" s="89"/>
      <c r="C16" s="89"/>
      <c r="D16" s="89"/>
      <c r="E16" s="89"/>
      <c r="F16" s="89"/>
      <c r="G16" s="89"/>
      <c r="H16" s="89"/>
      <c r="I16" s="89"/>
      <c r="K16" s="5"/>
      <c r="L16" s="5"/>
      <c r="M16" s="5"/>
      <c r="N16" s="5"/>
    </row>
    <row r="17" spans="1:14" ht="53.25" customHeight="1" x14ac:dyDescent="0.25">
      <c r="B17" s="151" t="s">
        <v>1</v>
      </c>
      <c r="C17" s="151"/>
      <c r="D17" s="151"/>
      <c r="E17" s="151"/>
      <c r="F17" s="151"/>
      <c r="G17" s="151"/>
      <c r="H17" s="151"/>
      <c r="I17" s="10"/>
      <c r="K17" s="5"/>
      <c r="L17" s="5"/>
      <c r="M17" s="5"/>
      <c r="N17" s="5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14" ht="18.75" x14ac:dyDescent="0.25">
      <c r="A19" s="9"/>
      <c r="B19" s="9"/>
      <c r="C19" s="9"/>
      <c r="D19" s="9"/>
      <c r="E19" s="11"/>
      <c r="F19" s="9"/>
      <c r="G19" s="9"/>
      <c r="H19" s="9"/>
      <c r="I19" s="9"/>
    </row>
    <row r="20" spans="1:14" ht="18.75" x14ac:dyDescent="0.25">
      <c r="A20" s="9"/>
      <c r="B20" s="9"/>
      <c r="C20" s="9"/>
      <c r="D20" s="9"/>
      <c r="E20" s="11"/>
      <c r="F20" s="9"/>
      <c r="G20" s="9"/>
      <c r="H20" s="9"/>
      <c r="I20" s="9"/>
    </row>
    <row r="21" spans="1:14" ht="33.75" x14ac:dyDescent="0.25">
      <c r="A21" s="146" t="s">
        <v>53</v>
      </c>
      <c r="B21" s="146"/>
      <c r="C21" s="146"/>
      <c r="D21" s="146"/>
      <c r="E21" s="146"/>
      <c r="F21" s="146"/>
      <c r="G21" s="146"/>
      <c r="H21" s="146"/>
      <c r="I21" s="146"/>
    </row>
    <row r="22" spans="1:14" ht="33.75" x14ac:dyDescent="0.25">
      <c r="A22" s="147" t="s">
        <v>17</v>
      </c>
      <c r="B22" s="147"/>
      <c r="C22" s="147"/>
      <c r="D22" s="147"/>
      <c r="E22" s="147"/>
      <c r="F22" s="147"/>
      <c r="G22" s="147"/>
      <c r="H22" s="147"/>
      <c r="I22" s="147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16" x14ac:dyDescent="0.25">
      <c r="A33" s="1"/>
      <c r="B33" s="1"/>
      <c r="C33" s="1"/>
      <c r="D33" s="1"/>
      <c r="E33" s="1"/>
      <c r="F33" s="1"/>
      <c r="G33" s="1"/>
      <c r="H33" s="3"/>
      <c r="I33" s="1"/>
    </row>
    <row r="34" spans="1:16" x14ac:dyDescent="0.25">
      <c r="A34" s="1"/>
      <c r="B34" s="1"/>
      <c r="C34" s="1"/>
      <c r="D34" s="1"/>
      <c r="E34" s="1"/>
      <c r="F34" s="1"/>
      <c r="G34" s="1"/>
      <c r="H34" s="3"/>
      <c r="I34" s="1"/>
    </row>
    <row r="35" spans="1:16" x14ac:dyDescent="0.25">
      <c r="A35" s="1"/>
      <c r="B35" s="1"/>
      <c r="C35" s="1"/>
      <c r="D35" s="1"/>
      <c r="E35" s="1"/>
      <c r="F35" s="1"/>
      <c r="G35" s="143" t="s">
        <v>52</v>
      </c>
      <c r="H35" s="3"/>
      <c r="I35" s="1"/>
    </row>
    <row r="36" spans="1:16" x14ac:dyDescent="0.25">
      <c r="A36" s="1"/>
      <c r="B36" s="1"/>
      <c r="C36" s="1"/>
      <c r="D36" s="1"/>
      <c r="E36" s="1"/>
      <c r="F36" s="1"/>
      <c r="G36" s="145" t="s">
        <v>47</v>
      </c>
      <c r="H36" s="3"/>
      <c r="I36" s="1"/>
    </row>
    <row r="37" spans="1:16" x14ac:dyDescent="0.25">
      <c r="A37" s="1"/>
      <c r="B37" s="1"/>
      <c r="C37" s="1"/>
      <c r="D37" s="1"/>
      <c r="E37" s="1"/>
      <c r="F37" s="1"/>
      <c r="G37" s="1"/>
      <c r="H37" s="3"/>
      <c r="I37" s="1"/>
    </row>
    <row r="38" spans="1:16" x14ac:dyDescent="0.25">
      <c r="A38" s="1"/>
      <c r="B38" s="1"/>
      <c r="C38" s="1"/>
      <c r="D38" s="1"/>
      <c r="E38" s="1"/>
      <c r="F38" s="1"/>
      <c r="G38" s="143" t="s">
        <v>48</v>
      </c>
      <c r="H38" s="3"/>
      <c r="I38" s="1"/>
    </row>
    <row r="39" spans="1:16" x14ac:dyDescent="0.25">
      <c r="A39" s="1"/>
      <c r="B39" s="1"/>
      <c r="C39" s="1"/>
      <c r="D39" s="1"/>
      <c r="E39" s="1"/>
      <c r="F39" s="1"/>
      <c r="G39" s="143" t="s">
        <v>49</v>
      </c>
      <c r="H39" s="4"/>
      <c r="I39" s="1"/>
    </row>
    <row r="40" spans="1:16" x14ac:dyDescent="0.25">
      <c r="A40" s="1"/>
      <c r="B40" s="1"/>
      <c r="C40" s="1"/>
      <c r="D40" s="1"/>
      <c r="E40" s="1"/>
      <c r="F40" s="1"/>
      <c r="G40" s="143" t="s">
        <v>50</v>
      </c>
      <c r="H40" s="1"/>
      <c r="I40" s="1"/>
    </row>
    <row r="41" spans="1:16" x14ac:dyDescent="0.25">
      <c r="A41" s="1"/>
      <c r="B41" s="1"/>
      <c r="C41" s="1"/>
      <c r="D41" s="1"/>
      <c r="E41" s="1"/>
      <c r="F41" s="1"/>
      <c r="G41" s="143" t="s">
        <v>51</v>
      </c>
      <c r="H41" s="144"/>
      <c r="I41" s="1"/>
    </row>
    <row r="42" spans="1:16" x14ac:dyDescent="0.25">
      <c r="A42" s="1"/>
      <c r="B42" s="2"/>
      <c r="C42" s="1"/>
      <c r="D42" s="1"/>
      <c r="E42" s="1"/>
      <c r="F42" s="1"/>
      <c r="G42" s="1"/>
      <c r="H42" s="1"/>
      <c r="I42" s="1"/>
    </row>
    <row r="43" spans="1:16" x14ac:dyDescent="0.25">
      <c r="B43" s="12"/>
    </row>
    <row r="44" spans="1:16" x14ac:dyDescent="0.25">
      <c r="B44" s="13"/>
    </row>
    <row r="46" spans="1:16" x14ac:dyDescent="0.25">
      <c r="D46" s="139"/>
      <c r="F46" s="140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5">
      <c r="D47" s="142"/>
      <c r="F47" s="140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</sheetData>
  <mergeCells count="4">
    <mergeCell ref="A16:I16"/>
    <mergeCell ref="A21:I21"/>
    <mergeCell ref="B17:H17"/>
    <mergeCell ref="A22:I22"/>
  </mergeCells>
  <hyperlinks>
    <hyperlink ref="G36" r:id="rId1" xr:uid="{F81F4D35-4509-433C-82B6-9F1D10A59A89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zoomScaleNormal="100" workbookViewId="0">
      <selection activeCell="K11" sqref="K11"/>
    </sheetView>
  </sheetViews>
  <sheetFormatPr defaultColWidth="9.140625" defaultRowHeight="15" x14ac:dyDescent="0.25"/>
  <cols>
    <col min="1" max="1" width="10.42578125" customWidth="1"/>
    <col min="2" max="2" width="10.7109375" customWidth="1"/>
    <col min="3" max="3" width="24.7109375" customWidth="1"/>
    <col min="4" max="4" width="16.7109375" customWidth="1"/>
    <col min="5" max="5" width="10.7109375" customWidth="1"/>
    <col min="6" max="6" width="27.28515625" customWidth="1"/>
    <col min="7" max="7" width="14.140625" customWidth="1"/>
    <col min="8" max="8" width="10.42578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33.75" x14ac:dyDescent="0.25">
      <c r="A3" s="90" t="s">
        <v>2</v>
      </c>
      <c r="B3" s="90"/>
      <c r="C3" s="90"/>
      <c r="D3" s="90"/>
      <c r="E3" s="90"/>
      <c r="F3" s="90"/>
      <c r="G3" s="90"/>
      <c r="H3" s="90"/>
    </row>
    <row r="4" spans="1:8" ht="21.75" customHeight="1" x14ac:dyDescent="0.25">
      <c r="A4" s="84"/>
      <c r="B4" s="84"/>
      <c r="C4" s="84"/>
      <c r="D4" s="84"/>
      <c r="E4" s="84"/>
      <c r="F4" s="84"/>
      <c r="G4" s="84"/>
      <c r="H4" s="84"/>
    </row>
    <row r="5" spans="1:8" ht="19.5" x14ac:dyDescent="0.25">
      <c r="A5" s="103"/>
      <c r="B5" s="103"/>
      <c r="C5" s="103"/>
      <c r="D5" s="103"/>
      <c r="E5" s="103"/>
      <c r="F5" s="103"/>
      <c r="G5" s="103"/>
      <c r="H5" s="103"/>
    </row>
    <row r="6" spans="1:8" ht="33.75" x14ac:dyDescent="0.25">
      <c r="A6" s="147" t="s">
        <v>54</v>
      </c>
      <c r="B6" s="147"/>
      <c r="C6" s="147"/>
      <c r="D6" s="147"/>
      <c r="E6" s="147"/>
      <c r="F6" s="147"/>
      <c r="G6" s="147"/>
      <c r="H6" s="147"/>
    </row>
    <row r="7" spans="1:8" ht="33.75" x14ac:dyDescent="0.25">
      <c r="A7" s="148"/>
      <c r="B7" s="148"/>
      <c r="C7" s="148"/>
      <c r="D7" s="148"/>
      <c r="E7" s="148"/>
      <c r="F7" s="148"/>
      <c r="G7" s="148"/>
      <c r="H7" s="148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ht="15.75" thickBot="1" x14ac:dyDescent="0.3">
      <c r="A9" s="1"/>
      <c r="B9" s="1"/>
      <c r="C9" s="1"/>
      <c r="D9" s="1"/>
      <c r="E9" s="1"/>
      <c r="F9" s="1"/>
      <c r="G9" s="1"/>
      <c r="H9" s="1"/>
    </row>
    <row r="10" spans="1:8" ht="18.75" customHeight="1" x14ac:dyDescent="0.25">
      <c r="A10" s="1"/>
      <c r="B10" s="91" t="s">
        <v>3</v>
      </c>
      <c r="C10" s="92"/>
      <c r="D10" s="93"/>
      <c r="E10" s="97" t="s">
        <v>4</v>
      </c>
      <c r="F10" s="98"/>
      <c r="G10" s="99"/>
      <c r="H10" s="1"/>
    </row>
    <row r="11" spans="1:8" ht="21.75" customHeight="1" thickBot="1" x14ac:dyDescent="0.3">
      <c r="A11" s="1"/>
      <c r="B11" s="94"/>
      <c r="C11" s="95"/>
      <c r="D11" s="96"/>
      <c r="E11" s="100"/>
      <c r="F11" s="101"/>
      <c r="G11" s="102"/>
      <c r="H11" s="1"/>
    </row>
    <row r="12" spans="1:8" ht="33" customHeight="1" x14ac:dyDescent="0.3">
      <c r="A12" s="1"/>
      <c r="B12" s="64"/>
      <c r="C12" s="65" t="s">
        <v>21</v>
      </c>
      <c r="D12" s="66">
        <v>2000</v>
      </c>
      <c r="E12" s="76"/>
      <c r="F12" s="65" t="s">
        <v>21</v>
      </c>
      <c r="G12" s="132">
        <v>2000</v>
      </c>
      <c r="H12" s="1"/>
    </row>
    <row r="13" spans="1:8" ht="29.25" customHeight="1" x14ac:dyDescent="0.3">
      <c r="A13" s="14"/>
      <c r="B13" s="67"/>
      <c r="C13" s="63" t="s">
        <v>22</v>
      </c>
      <c r="D13" s="68">
        <v>6000</v>
      </c>
      <c r="E13" s="77"/>
      <c r="F13" s="63" t="s">
        <v>22</v>
      </c>
      <c r="G13" s="73">
        <v>6000</v>
      </c>
      <c r="H13" s="1"/>
    </row>
    <row r="14" spans="1:8" ht="24.75" customHeight="1" x14ac:dyDescent="0.3">
      <c r="A14" s="14"/>
      <c r="B14" s="67"/>
      <c r="C14" s="63" t="s">
        <v>23</v>
      </c>
      <c r="D14" s="126">
        <v>0</v>
      </c>
      <c r="E14" s="77"/>
      <c r="F14" s="63" t="s">
        <v>32</v>
      </c>
      <c r="G14" s="78"/>
      <c r="H14" s="1"/>
    </row>
    <row r="15" spans="1:8" ht="23.25" customHeight="1" x14ac:dyDescent="0.3">
      <c r="A15" s="14"/>
      <c r="B15" s="67"/>
      <c r="C15" s="63"/>
      <c r="D15" s="68"/>
      <c r="E15" s="77"/>
      <c r="F15" s="63" t="s">
        <v>33</v>
      </c>
      <c r="G15" s="78">
        <v>47000</v>
      </c>
      <c r="H15" s="1"/>
    </row>
    <row r="16" spans="1:8" ht="26.25" customHeight="1" x14ac:dyDescent="0.3">
      <c r="A16" s="14"/>
      <c r="B16" s="67"/>
      <c r="C16" s="63"/>
      <c r="D16" s="68"/>
      <c r="E16" s="77"/>
      <c r="F16" s="63"/>
      <c r="G16" s="78"/>
      <c r="H16" s="1"/>
    </row>
    <row r="17" spans="1:8" ht="24.75" customHeight="1" x14ac:dyDescent="0.3">
      <c r="A17" s="14"/>
      <c r="B17" s="69"/>
      <c r="C17" s="125" t="s">
        <v>24</v>
      </c>
      <c r="D17" s="126">
        <v>2000</v>
      </c>
      <c r="E17" s="79"/>
      <c r="F17" s="125" t="s">
        <v>24</v>
      </c>
      <c r="G17" s="129">
        <v>2000</v>
      </c>
      <c r="H17" s="1"/>
    </row>
    <row r="18" spans="1:8" ht="24.75" customHeight="1" x14ac:dyDescent="0.3">
      <c r="A18" s="14"/>
      <c r="B18" s="133"/>
      <c r="C18" s="134" t="s">
        <v>37</v>
      </c>
      <c r="D18" s="135">
        <v>3000</v>
      </c>
      <c r="E18" s="136"/>
      <c r="F18" s="134" t="s">
        <v>37</v>
      </c>
      <c r="G18" s="137">
        <v>3000</v>
      </c>
      <c r="H18" s="1"/>
    </row>
    <row r="19" spans="1:8" ht="23.25" customHeight="1" thickBot="1" x14ac:dyDescent="0.35">
      <c r="A19" s="1"/>
      <c r="B19" s="70"/>
      <c r="C19" s="127" t="s">
        <v>29</v>
      </c>
      <c r="D19" s="128">
        <v>5000</v>
      </c>
      <c r="E19" s="80"/>
      <c r="F19" s="127" t="s">
        <v>29</v>
      </c>
      <c r="G19" s="131">
        <v>5000</v>
      </c>
      <c r="H19" s="1"/>
    </row>
    <row r="20" spans="1:8" ht="32.25" customHeight="1" x14ac:dyDescent="0.3">
      <c r="A20" s="1"/>
      <c r="B20" s="67"/>
      <c r="C20" s="63"/>
      <c r="D20" s="68"/>
      <c r="E20" s="77"/>
      <c r="F20" s="63"/>
      <c r="G20" s="78"/>
      <c r="H20" s="1"/>
    </row>
    <row r="21" spans="1:8" ht="30" customHeight="1" x14ac:dyDescent="0.3">
      <c r="A21" s="1"/>
      <c r="B21" s="71"/>
      <c r="C21" s="62" t="s">
        <v>25</v>
      </c>
      <c r="D21" s="72">
        <v>80</v>
      </c>
      <c r="E21" s="82"/>
      <c r="F21" s="62" t="s">
        <v>25</v>
      </c>
      <c r="G21" s="85">
        <v>880</v>
      </c>
      <c r="H21" s="1"/>
    </row>
    <row r="22" spans="1:8" ht="31.5" customHeight="1" x14ac:dyDescent="0.3">
      <c r="A22" s="1"/>
      <c r="B22" s="67"/>
      <c r="C22" s="63" t="s">
        <v>26</v>
      </c>
      <c r="D22" s="73">
        <v>380000</v>
      </c>
      <c r="E22" s="77"/>
      <c r="F22" s="63" t="s">
        <v>26</v>
      </c>
      <c r="G22" s="78">
        <v>500000</v>
      </c>
      <c r="H22" s="1"/>
    </row>
    <row r="23" spans="1:8" ht="29.25" customHeight="1" x14ac:dyDescent="0.3">
      <c r="A23" s="1"/>
      <c r="B23" s="67"/>
      <c r="C23" s="63"/>
      <c r="D23" s="73"/>
      <c r="E23" s="77"/>
      <c r="F23" s="63"/>
      <c r="G23" s="78"/>
      <c r="H23" s="1"/>
    </row>
    <row r="24" spans="1:8" ht="28.5" customHeight="1" x14ac:dyDescent="0.3">
      <c r="A24" s="1"/>
      <c r="B24" s="67"/>
      <c r="C24" s="63" t="s">
        <v>5</v>
      </c>
      <c r="D24" s="73">
        <v>700000</v>
      </c>
      <c r="E24" s="77"/>
      <c r="F24" s="63" t="s">
        <v>5</v>
      </c>
      <c r="G24" s="73">
        <v>700000</v>
      </c>
      <c r="H24" s="1"/>
    </row>
    <row r="25" spans="1:8" ht="31.5" customHeight="1" x14ac:dyDescent="0.3">
      <c r="A25" s="1"/>
      <c r="B25" s="67"/>
      <c r="C25" s="130" t="s">
        <v>30</v>
      </c>
      <c r="D25" s="129">
        <v>530000</v>
      </c>
      <c r="E25" s="77"/>
      <c r="F25" s="130" t="s">
        <v>30</v>
      </c>
      <c r="G25" s="129">
        <v>530000</v>
      </c>
      <c r="H25" s="1"/>
    </row>
    <row r="26" spans="1:8" ht="30" customHeight="1" x14ac:dyDescent="0.3">
      <c r="A26" s="1"/>
      <c r="B26" s="67"/>
      <c r="C26" s="63" t="s">
        <v>27</v>
      </c>
      <c r="D26" s="73">
        <v>5000</v>
      </c>
      <c r="E26" s="77"/>
      <c r="F26" s="63" t="s">
        <v>27</v>
      </c>
      <c r="G26" s="78">
        <v>5800</v>
      </c>
      <c r="H26" s="1"/>
    </row>
    <row r="27" spans="1:8" ht="35.25" customHeight="1" x14ac:dyDescent="0.3">
      <c r="A27" s="1"/>
      <c r="B27" s="67"/>
      <c r="C27" s="63" t="s">
        <v>28</v>
      </c>
      <c r="D27" s="73">
        <v>150000</v>
      </c>
      <c r="E27" s="77"/>
      <c r="F27" s="63" t="s">
        <v>28</v>
      </c>
      <c r="G27" s="73">
        <v>150000</v>
      </c>
      <c r="H27" s="1"/>
    </row>
    <row r="28" spans="1:8" ht="32.25" customHeight="1" x14ac:dyDescent="0.3">
      <c r="A28" s="1"/>
      <c r="B28" s="67"/>
      <c r="C28" s="63" t="s">
        <v>31</v>
      </c>
      <c r="D28" s="73">
        <v>0</v>
      </c>
      <c r="E28" s="77"/>
      <c r="F28" s="63" t="s">
        <v>31</v>
      </c>
      <c r="G28" s="129">
        <v>0</v>
      </c>
      <c r="H28" s="1"/>
    </row>
    <row r="29" spans="1:8" ht="35.25" customHeight="1" x14ac:dyDescent="0.3">
      <c r="A29" s="1"/>
      <c r="B29" s="67"/>
      <c r="C29" s="63"/>
      <c r="D29" s="73"/>
      <c r="E29" s="77"/>
      <c r="F29" s="63"/>
      <c r="G29" s="78"/>
      <c r="H29" s="1"/>
    </row>
    <row r="30" spans="1:8" ht="28.5" customHeight="1" x14ac:dyDescent="0.3">
      <c r="A30" s="1"/>
      <c r="B30" s="67"/>
      <c r="C30" s="63" t="s">
        <v>6</v>
      </c>
      <c r="D30" s="129">
        <v>0</v>
      </c>
      <c r="E30" s="77"/>
      <c r="F30" s="63" t="s">
        <v>6</v>
      </c>
      <c r="G30" s="78">
        <v>114000</v>
      </c>
      <c r="H30" s="1"/>
    </row>
    <row r="31" spans="1:8" ht="39" customHeight="1" x14ac:dyDescent="0.3">
      <c r="A31" s="1"/>
      <c r="B31" s="67"/>
      <c r="C31" s="63"/>
      <c r="D31" s="73"/>
      <c r="E31" s="77"/>
      <c r="F31" s="63"/>
      <c r="G31" s="78"/>
      <c r="H31" s="1"/>
    </row>
    <row r="32" spans="1:8" ht="33.75" customHeight="1" thickBot="1" x14ac:dyDescent="0.35">
      <c r="A32" s="1"/>
      <c r="B32" s="74"/>
      <c r="C32" s="75" t="s">
        <v>7</v>
      </c>
      <c r="D32" s="131">
        <v>0</v>
      </c>
      <c r="E32" s="83"/>
      <c r="F32" s="75" t="s">
        <v>34</v>
      </c>
      <c r="G32" s="81">
        <v>58000</v>
      </c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86" t="s">
        <v>18</v>
      </c>
      <c r="B37" s="87"/>
      <c r="C37" s="87"/>
      <c r="D37" s="87"/>
      <c r="E37" s="87"/>
      <c r="F37" s="87"/>
      <c r="H37" s="88" t="s">
        <v>20</v>
      </c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9" spans="1:4" x14ac:dyDescent="0.25">
      <c r="A49" s="16"/>
      <c r="D49" s="17"/>
    </row>
  </sheetData>
  <mergeCells count="5">
    <mergeCell ref="A3:H3"/>
    <mergeCell ref="B10:D11"/>
    <mergeCell ref="E10:G11"/>
    <mergeCell ref="A5:H5"/>
    <mergeCell ref="A6:H6"/>
  </mergeCells>
  <pageMargins left="0.7" right="0.7" top="0.75" bottom="0.75" header="0.3" footer="0.3"/>
  <pageSetup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56"/>
  <sheetViews>
    <sheetView zoomScale="80" zoomScaleNormal="80" workbookViewId="0">
      <selection activeCell="L46" sqref="L46"/>
    </sheetView>
  </sheetViews>
  <sheetFormatPr defaultRowHeight="15" x14ac:dyDescent="0.25"/>
  <cols>
    <col min="2" max="2" width="9.140625" customWidth="1"/>
    <col min="4" max="4" width="14.28515625" customWidth="1"/>
    <col min="6" max="6" width="15" customWidth="1"/>
    <col min="7" max="7" width="24.140625" customWidth="1"/>
    <col min="8" max="8" width="27.5703125" customWidth="1"/>
    <col min="9" max="9" width="21.5703125" customWidth="1"/>
    <col min="12" max="12" width="25.7109375" bestFit="1" customWidth="1"/>
    <col min="13" max="13" width="16.28515625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ht="33.75" x14ac:dyDescent="0.5">
      <c r="B3" s="1"/>
      <c r="C3" s="1"/>
      <c r="D3" s="1"/>
      <c r="E3" s="1"/>
      <c r="F3" s="110" t="s">
        <v>8</v>
      </c>
      <c r="G3" s="1"/>
      <c r="H3" s="1"/>
      <c r="I3" s="1"/>
      <c r="J3" s="1"/>
    </row>
    <row r="4" spans="2:10" ht="24" customHeight="1" x14ac:dyDescent="0.5">
      <c r="B4" s="1"/>
      <c r="C4" s="1"/>
      <c r="D4" s="1"/>
      <c r="E4" s="1"/>
      <c r="F4" s="110"/>
      <c r="G4" s="1"/>
      <c r="H4" s="1"/>
      <c r="I4" s="1"/>
      <c r="J4" s="1"/>
    </row>
    <row r="5" spans="2:10" x14ac:dyDescent="0.25">
      <c r="B5" s="1"/>
      <c r="C5" s="1"/>
      <c r="D5" s="1"/>
      <c r="E5" s="1"/>
      <c r="F5" s="1"/>
      <c r="G5" s="1"/>
      <c r="H5" s="1"/>
      <c r="I5" s="1"/>
      <c r="J5" s="1"/>
    </row>
    <row r="6" spans="2:10" ht="19.5" x14ac:dyDescent="0.25">
      <c r="B6" s="1"/>
      <c r="C6" s="15" t="s">
        <v>43</v>
      </c>
      <c r="D6" s="1"/>
      <c r="E6" s="1"/>
      <c r="F6" s="1"/>
      <c r="G6" s="1"/>
      <c r="H6" s="1"/>
      <c r="I6" s="1"/>
      <c r="J6" s="1"/>
    </row>
    <row r="7" spans="2:10" ht="15.75" thickBot="1" x14ac:dyDescent="0.3">
      <c r="B7" s="1"/>
      <c r="C7" s="1"/>
      <c r="D7" s="1"/>
      <c r="E7" s="1"/>
      <c r="F7" s="1"/>
      <c r="G7" s="1"/>
      <c r="H7" s="1"/>
      <c r="I7" s="1"/>
      <c r="J7" s="1"/>
    </row>
    <row r="8" spans="2:10" ht="17.25" customHeight="1" x14ac:dyDescent="0.3">
      <c r="B8" s="1"/>
      <c r="C8" s="1"/>
      <c r="D8" s="111">
        <v>5000</v>
      </c>
      <c r="E8" s="112" t="s">
        <v>36</v>
      </c>
      <c r="F8" s="112"/>
      <c r="G8" s="112"/>
      <c r="H8" s="113"/>
      <c r="I8" s="1"/>
      <c r="J8" s="1"/>
    </row>
    <row r="9" spans="2:10" ht="18.75" x14ac:dyDescent="0.3">
      <c r="B9" s="1"/>
      <c r="C9" s="1"/>
      <c r="D9" s="114"/>
      <c r="E9" s="20"/>
      <c r="F9" s="20"/>
      <c r="G9" s="20"/>
      <c r="H9" s="115"/>
      <c r="I9" s="1"/>
      <c r="J9" s="1"/>
    </row>
    <row r="10" spans="2:10" ht="18.75" x14ac:dyDescent="0.3">
      <c r="B10" s="1"/>
      <c r="C10" s="1"/>
      <c r="D10" s="114">
        <v>6000</v>
      </c>
      <c r="E10" s="20" t="s">
        <v>35</v>
      </c>
      <c r="F10" s="20"/>
      <c r="G10" s="20"/>
      <c r="H10" s="115"/>
      <c r="I10" s="1"/>
      <c r="J10" s="1"/>
    </row>
    <row r="11" spans="2:10" ht="18.75" x14ac:dyDescent="0.3">
      <c r="B11" s="1"/>
      <c r="C11" s="1"/>
      <c r="D11" s="114"/>
      <c r="E11" s="20"/>
      <c r="F11" s="20"/>
      <c r="G11" s="20"/>
      <c r="H11" s="115"/>
      <c r="I11" s="1"/>
      <c r="J11" s="1"/>
    </row>
    <row r="12" spans="2:10" ht="18.75" x14ac:dyDescent="0.3">
      <c r="B12" s="1"/>
      <c r="C12" s="1"/>
      <c r="D12" s="114"/>
      <c r="E12" s="20" t="s">
        <v>38</v>
      </c>
      <c r="F12" s="20"/>
      <c r="G12" s="20"/>
      <c r="H12" s="115"/>
      <c r="I12" s="1"/>
      <c r="J12" s="1"/>
    </row>
    <row r="13" spans="2:10" ht="21" customHeight="1" x14ac:dyDescent="0.3">
      <c r="B13" s="1"/>
      <c r="C13" s="1"/>
      <c r="D13" s="138" t="s">
        <v>41</v>
      </c>
      <c r="E13" s="22" t="s">
        <v>39</v>
      </c>
      <c r="F13" s="22"/>
      <c r="G13" s="22"/>
      <c r="H13" s="117"/>
      <c r="I13" s="1"/>
      <c r="J13" s="1"/>
    </row>
    <row r="14" spans="2:10" ht="21" customHeight="1" x14ac:dyDescent="0.3">
      <c r="B14" s="1"/>
      <c r="C14" s="1"/>
      <c r="D14" s="138" t="s">
        <v>42</v>
      </c>
      <c r="E14" s="22" t="s">
        <v>40</v>
      </c>
      <c r="F14" s="22"/>
      <c r="G14" s="22"/>
      <c r="H14" s="117"/>
      <c r="I14" s="1"/>
      <c r="J14" s="1"/>
    </row>
    <row r="15" spans="2:10" ht="22.5" customHeight="1" thickBot="1" x14ac:dyDescent="0.35">
      <c r="B15" s="1"/>
      <c r="C15" s="1"/>
      <c r="D15" s="118"/>
      <c r="E15" s="24"/>
      <c r="F15" s="25"/>
      <c r="G15" s="25"/>
      <c r="H15" s="119"/>
      <c r="I15" s="1"/>
      <c r="J15" s="1"/>
    </row>
    <row r="16" spans="2:10" ht="24.75" customHeight="1" thickBot="1" x14ac:dyDescent="0.35">
      <c r="B16" s="1"/>
      <c r="C16" s="1"/>
      <c r="D16" s="120">
        <f>SUM(D8:D14)</f>
        <v>11000</v>
      </c>
      <c r="E16" s="106" t="s">
        <v>10</v>
      </c>
      <c r="F16" s="106"/>
      <c r="G16" s="106"/>
      <c r="H16" s="121"/>
      <c r="I16" s="1"/>
      <c r="J16" s="1"/>
    </row>
    <row r="17" spans="2:17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7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7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7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7" ht="19.5" x14ac:dyDescent="0.25">
      <c r="B21" s="1"/>
      <c r="C21" s="15" t="s">
        <v>9</v>
      </c>
      <c r="D21" s="1"/>
      <c r="E21" s="1"/>
      <c r="F21" s="1"/>
      <c r="G21" s="1"/>
      <c r="H21" s="1"/>
      <c r="I21" s="1"/>
      <c r="J21" s="1"/>
    </row>
    <row r="22" spans="2:17" ht="15.75" thickBot="1" x14ac:dyDescent="0.3">
      <c r="B22" s="1"/>
      <c r="C22" s="1"/>
      <c r="D22" s="1"/>
      <c r="E22" s="1"/>
      <c r="F22" s="1"/>
      <c r="G22" s="1"/>
      <c r="H22" s="1"/>
      <c r="I22" s="1"/>
      <c r="J22" s="1"/>
    </row>
    <row r="23" spans="2:17" ht="18.75" x14ac:dyDescent="0.3">
      <c r="B23" s="1"/>
      <c r="C23" s="30"/>
      <c r="D23" s="31" t="s">
        <v>55</v>
      </c>
      <c r="E23" s="31"/>
      <c r="F23" s="32"/>
      <c r="G23" s="33">
        <v>31</v>
      </c>
      <c r="H23" s="33">
        <v>65</v>
      </c>
      <c r="I23" s="34">
        <v>75</v>
      </c>
      <c r="J23" s="1"/>
    </row>
    <row r="24" spans="2:17" ht="19.5" thickBot="1" x14ac:dyDescent="0.35">
      <c r="B24" s="1"/>
      <c r="C24" s="35"/>
      <c r="D24" s="36" t="s">
        <v>56</v>
      </c>
      <c r="E24" s="36"/>
      <c r="F24" s="37"/>
      <c r="G24" s="38">
        <v>31</v>
      </c>
      <c r="H24" s="38">
        <v>65</v>
      </c>
      <c r="I24" s="39">
        <v>75</v>
      </c>
      <c r="J24" s="1"/>
    </row>
    <row r="25" spans="2:17" ht="19.5" thickBot="1" x14ac:dyDescent="0.35">
      <c r="B25" s="1"/>
      <c r="C25" s="40"/>
      <c r="D25" s="41"/>
      <c r="E25" s="41"/>
      <c r="F25" s="42" t="s">
        <v>11</v>
      </c>
      <c r="G25" s="43">
        <v>2024</v>
      </c>
      <c r="H25" s="43">
        <v>2059</v>
      </c>
      <c r="I25" s="44">
        <v>2069</v>
      </c>
      <c r="J25" s="1"/>
    </row>
    <row r="26" spans="2:17" ht="28.5" customHeight="1" x14ac:dyDescent="0.3">
      <c r="B26" s="1"/>
      <c r="C26" s="45" t="s">
        <v>57</v>
      </c>
      <c r="D26" s="28"/>
      <c r="E26" s="28"/>
      <c r="F26" s="29"/>
      <c r="G26" s="27">
        <v>150000</v>
      </c>
      <c r="H26" s="27">
        <v>0</v>
      </c>
      <c r="I26" s="46">
        <v>0</v>
      </c>
      <c r="J26" s="1"/>
      <c r="L26" t="s">
        <v>12</v>
      </c>
      <c r="M26" s="8">
        <v>100000</v>
      </c>
      <c r="P26">
        <v>4</v>
      </c>
      <c r="Q26" t="s">
        <v>0</v>
      </c>
    </row>
    <row r="27" spans="2:17" ht="27" customHeight="1" x14ac:dyDescent="0.3">
      <c r="B27" s="1"/>
      <c r="C27" s="47" t="s">
        <v>58</v>
      </c>
      <c r="D27" s="20"/>
      <c r="E27" s="20"/>
      <c r="F27" s="21"/>
      <c r="G27" s="27">
        <v>51000</v>
      </c>
      <c r="H27" s="27">
        <v>0</v>
      </c>
      <c r="I27" s="46">
        <v>0</v>
      </c>
      <c r="J27" s="1"/>
    </row>
    <row r="28" spans="2:17" ht="25.5" customHeight="1" x14ac:dyDescent="0.3">
      <c r="B28" s="1"/>
      <c r="C28" s="48" t="s">
        <v>59</v>
      </c>
      <c r="D28" s="49"/>
      <c r="E28" s="49"/>
      <c r="F28" s="50"/>
      <c r="G28" s="51"/>
      <c r="H28" s="27">
        <v>37000</v>
      </c>
      <c r="I28" s="52">
        <f>H28</f>
        <v>37000</v>
      </c>
      <c r="J28" s="1"/>
    </row>
    <row r="29" spans="2:17" ht="25.5" customHeight="1" x14ac:dyDescent="0.3">
      <c r="B29" s="1"/>
      <c r="C29" s="47" t="s">
        <v>60</v>
      </c>
      <c r="D29" s="20"/>
      <c r="E29" s="20"/>
      <c r="F29" s="21"/>
      <c r="G29" s="19"/>
      <c r="H29" s="27">
        <v>37000</v>
      </c>
      <c r="I29" s="53">
        <f>H29</f>
        <v>37000</v>
      </c>
      <c r="J29" s="1"/>
    </row>
    <row r="30" spans="2:17" ht="25.5" customHeight="1" x14ac:dyDescent="0.3">
      <c r="B30" s="1"/>
      <c r="C30" s="47"/>
      <c r="D30" s="49"/>
      <c r="E30" s="49"/>
      <c r="F30" s="50"/>
      <c r="G30" s="51"/>
      <c r="H30" s="19"/>
      <c r="I30" s="52"/>
      <c r="J30" s="1"/>
      <c r="L30" t="s">
        <v>13</v>
      </c>
      <c r="M30" s="8">
        <v>100000</v>
      </c>
      <c r="P30">
        <v>0</v>
      </c>
    </row>
    <row r="31" spans="2:17" ht="26.25" customHeight="1" x14ac:dyDescent="0.3">
      <c r="B31" s="1"/>
      <c r="C31" s="48" t="s">
        <v>61</v>
      </c>
      <c r="D31" s="20"/>
      <c r="E31" s="20"/>
      <c r="F31" s="21"/>
      <c r="G31" s="19"/>
      <c r="H31" s="19"/>
      <c r="I31" s="53">
        <v>19000</v>
      </c>
      <c r="J31" s="1"/>
      <c r="Q31" t="s">
        <v>0</v>
      </c>
    </row>
    <row r="32" spans="2:17" ht="30.75" customHeight="1" x14ac:dyDescent="0.3">
      <c r="B32" s="1"/>
      <c r="C32" s="54" t="s">
        <v>62</v>
      </c>
      <c r="D32" s="55"/>
      <c r="E32" s="55"/>
      <c r="F32" s="56"/>
      <c r="G32" s="57"/>
      <c r="H32" s="57">
        <v>58000</v>
      </c>
      <c r="I32" s="58">
        <v>58000</v>
      </c>
      <c r="J32" s="1"/>
    </row>
    <row r="33" spans="2:10" ht="31.5" customHeight="1" x14ac:dyDescent="0.3">
      <c r="B33" s="1"/>
      <c r="C33" s="59" t="s">
        <v>63</v>
      </c>
      <c r="D33" s="55"/>
      <c r="E33" s="55"/>
      <c r="F33" s="56"/>
      <c r="G33" s="57"/>
      <c r="H33" s="57">
        <v>0</v>
      </c>
      <c r="I33" s="58">
        <v>0</v>
      </c>
      <c r="J33" s="1"/>
    </row>
    <row r="34" spans="2:10" ht="20.25" customHeight="1" thickBot="1" x14ac:dyDescent="0.35">
      <c r="B34" s="1"/>
      <c r="C34" s="60"/>
      <c r="D34" s="25"/>
      <c r="E34" s="25"/>
      <c r="F34" s="26"/>
      <c r="G34" s="23"/>
      <c r="H34" s="23"/>
      <c r="I34" s="61"/>
      <c r="J34" s="1"/>
    </row>
    <row r="35" spans="2:10" ht="27.75" customHeight="1" thickBot="1" x14ac:dyDescent="0.35">
      <c r="B35" s="104"/>
      <c r="C35" s="105"/>
      <c r="D35" s="106"/>
      <c r="E35" s="106"/>
      <c r="F35" s="107" t="s">
        <v>16</v>
      </c>
      <c r="G35" s="108">
        <f>SUM(G26:G32)</f>
        <v>201000</v>
      </c>
      <c r="H35" s="108">
        <f>SUM(H26:H33)</f>
        <v>132000</v>
      </c>
      <c r="I35" s="109">
        <f>SUM(I26:I33)</f>
        <v>151000</v>
      </c>
      <c r="J35" s="1"/>
    </row>
    <row r="36" spans="2:10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9.5" x14ac:dyDescent="0.25">
      <c r="B40" s="1"/>
      <c r="C40" s="15" t="s">
        <v>14</v>
      </c>
      <c r="D40" s="1"/>
      <c r="E40" s="1"/>
      <c r="F40" s="1"/>
      <c r="G40" s="1"/>
      <c r="H40" s="1"/>
      <c r="I40" s="1"/>
      <c r="J40" s="1"/>
    </row>
    <row r="41" spans="2:10" ht="15.75" thickBot="1" x14ac:dyDescent="0.3">
      <c r="B41" s="1"/>
      <c r="C41" s="1"/>
      <c r="D41" s="1"/>
      <c r="E41" s="1"/>
      <c r="F41" s="1"/>
      <c r="G41" s="1"/>
      <c r="H41" s="1"/>
      <c r="I41" s="1"/>
      <c r="J41" s="1"/>
    </row>
    <row r="42" spans="2:10" ht="24.75" customHeight="1" x14ac:dyDescent="0.3">
      <c r="B42" s="1"/>
      <c r="C42" s="1"/>
      <c r="D42" s="122">
        <v>380000</v>
      </c>
      <c r="E42" s="123" t="s">
        <v>64</v>
      </c>
      <c r="F42" s="123"/>
      <c r="G42" s="123"/>
      <c r="H42" s="124"/>
      <c r="I42" s="49" t="s">
        <v>45</v>
      </c>
      <c r="J42" s="18"/>
    </row>
    <row r="43" spans="2:10" ht="28.5" customHeight="1" x14ac:dyDescent="0.3">
      <c r="B43" s="1"/>
      <c r="C43" s="1"/>
      <c r="D43" s="116">
        <v>216000</v>
      </c>
      <c r="E43" s="22" t="s">
        <v>65</v>
      </c>
      <c r="F43" s="22"/>
      <c r="G43" s="22"/>
      <c r="H43" s="117"/>
      <c r="I43" s="49" t="s">
        <v>44</v>
      </c>
      <c r="J43" s="18"/>
    </row>
    <row r="44" spans="2:10" ht="18.75" x14ac:dyDescent="0.3">
      <c r="B44" s="1"/>
      <c r="C44" s="1"/>
      <c r="D44" s="116"/>
      <c r="E44" s="22"/>
      <c r="F44" s="22"/>
      <c r="G44" s="22"/>
      <c r="H44" s="117"/>
      <c r="I44" s="49"/>
      <c r="J44" s="18"/>
    </row>
    <row r="45" spans="2:10" ht="23.25" customHeight="1" x14ac:dyDescent="0.3">
      <c r="B45" s="1"/>
      <c r="C45" s="1"/>
      <c r="D45" s="116">
        <v>0</v>
      </c>
      <c r="E45" s="22" t="s">
        <v>66</v>
      </c>
      <c r="F45" s="22"/>
      <c r="G45" s="22"/>
      <c r="H45" s="117"/>
      <c r="I45" s="49" t="s">
        <v>46</v>
      </c>
      <c r="J45" s="18"/>
    </row>
    <row r="46" spans="2:10" ht="30" customHeight="1" x14ac:dyDescent="0.3">
      <c r="B46" s="1"/>
      <c r="C46" s="1"/>
      <c r="D46" s="114">
        <v>0</v>
      </c>
      <c r="E46" s="22" t="s">
        <v>67</v>
      </c>
      <c r="F46" s="20"/>
      <c r="G46" s="20"/>
      <c r="H46" s="115"/>
      <c r="I46" s="49" t="s">
        <v>46</v>
      </c>
      <c r="J46" s="18"/>
    </row>
    <row r="47" spans="2:10" ht="21.75" customHeight="1" thickBot="1" x14ac:dyDescent="0.35">
      <c r="B47" s="1"/>
      <c r="C47" s="1"/>
      <c r="D47" s="118"/>
      <c r="E47" s="24"/>
      <c r="F47" s="25"/>
      <c r="G47" s="25"/>
      <c r="H47" s="119"/>
      <c r="I47" s="49"/>
      <c r="J47" s="18"/>
    </row>
    <row r="48" spans="2:10" ht="28.5" customHeight="1" thickBot="1" x14ac:dyDescent="0.35">
      <c r="B48" s="1"/>
      <c r="C48" s="1"/>
      <c r="D48" s="120">
        <f>SUM(D42:D47)</f>
        <v>596000</v>
      </c>
      <c r="E48" s="106" t="s">
        <v>15</v>
      </c>
      <c r="F48" s="106"/>
      <c r="G48" s="106"/>
      <c r="H48" s="121"/>
      <c r="I48" s="49"/>
      <c r="J48" s="18"/>
    </row>
    <row r="49" spans="2:10" ht="28.5" customHeight="1" x14ac:dyDescent="0.3">
      <c r="B49" s="1"/>
      <c r="C49" s="1"/>
      <c r="D49" s="149"/>
      <c r="E49" s="150"/>
      <c r="F49" s="150"/>
      <c r="G49" s="150"/>
      <c r="H49" s="150"/>
      <c r="I49" s="49"/>
      <c r="J49" s="18"/>
    </row>
    <row r="50" spans="2:10" ht="18" customHeight="1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25">
      <c r="B53" s="86" t="s">
        <v>18</v>
      </c>
      <c r="C53" s="87"/>
      <c r="D53" s="87"/>
      <c r="E53" s="87"/>
      <c r="F53" s="87"/>
      <c r="G53" s="87"/>
      <c r="H53" s="87"/>
      <c r="I53" s="87"/>
      <c r="J53" s="88" t="s">
        <v>19</v>
      </c>
    </row>
    <row r="54" spans="2:10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25">
      <c r="B56" s="1"/>
      <c r="C56" s="1"/>
      <c r="D56" s="1"/>
      <c r="E56" s="1"/>
      <c r="F56" s="1"/>
      <c r="G56" s="1"/>
      <c r="H56" s="1"/>
      <c r="I56" s="1"/>
      <c r="J56" s="1"/>
    </row>
  </sheetData>
  <pageMargins left="0.7" right="0.7" top="0.75" bottom="0.75" header="0.3" footer="0.3"/>
  <pageSetup scale="38" fitToHeight="0" orientation="portrait" r:id="rId1"/>
  <ignoredErrors>
    <ignoredError sqref="G3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Scroll Bar 1">
              <controlPr defaultSize="0" autoPict="0">
                <anchor moveWithCells="1" sizeWithCells="1">
                  <from>
                    <xdr:col>11</xdr:col>
                    <xdr:colOff>9525</xdr:colOff>
                    <xdr:row>26</xdr:row>
                    <xdr:rowOff>28575</xdr:rowOff>
                  </from>
                  <to>
                    <xdr:col>15</xdr:col>
                    <xdr:colOff>600075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croll Bar 2">
              <controlPr defaultSize="0" autoPict="0">
                <anchor moveWithCells="1" sizeWithCells="1">
                  <from>
                    <xdr:col>11</xdr:col>
                    <xdr:colOff>9525</xdr:colOff>
                    <xdr:row>30</xdr:row>
                    <xdr:rowOff>28575</xdr:rowOff>
                  </from>
                  <to>
                    <xdr:col>15</xdr:col>
                    <xdr:colOff>600075</xdr:colOff>
                    <xdr:row>31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Short Action Plan</vt:lpstr>
      <vt:lpstr>Side by Side Comparison</vt:lpstr>
      <vt:lpstr>Retirement Pillars</vt:lpstr>
    </vt:vector>
  </TitlesOfParts>
  <Company>CenterBeam,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vwelch</dc:creator>
  <cp:lastModifiedBy>Aaron0621 Blanco</cp:lastModifiedBy>
  <cp:lastPrinted>2024-03-21T20:57:46Z</cp:lastPrinted>
  <dcterms:created xsi:type="dcterms:W3CDTF">2018-11-29T14:23:46Z</dcterms:created>
  <dcterms:modified xsi:type="dcterms:W3CDTF">2024-03-21T21:40:43Z</dcterms:modified>
</cp:coreProperties>
</file>